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lužba za financije i računovodstvo\IZVJESTAJI\financijski plan za objavu\2025\"/>
    </mc:Choice>
  </mc:AlternateContent>
  <xr:revisionPtr revIDLastSave="0" documentId="8_{5B26BAC2-8C3C-4515-A75B-55DE4AE0D078}" xr6:coauthVersionLast="47" xr6:coauthVersionMax="47" xr10:uidLastSave="{00000000-0000-0000-0000-000000000000}"/>
  <bookViews>
    <workbookView xWindow="25590" yWindow="0" windowWidth="25605" windowHeight="21600" xr2:uid="{C3E47073-9EB9-472A-AD3F-A77946A47A6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H15" i="1"/>
  <c r="G15" i="1"/>
  <c r="I12" i="1"/>
  <c r="H12" i="1"/>
  <c r="G12" i="1"/>
  <c r="I16" i="1" l="1"/>
  <c r="I27" i="1" s="1"/>
  <c r="I28" i="1" s="1"/>
  <c r="G16" i="1"/>
  <c r="H16" i="1"/>
  <c r="G27" i="1" l="1"/>
  <c r="G28" i="1" s="1"/>
  <c r="H27" i="1"/>
  <c r="H28" i="1" s="1"/>
</calcChain>
</file>

<file path=xl/sharedStrings.xml><?xml version="1.0" encoding="utf-8"?>
<sst xmlns="http://schemas.openxmlformats.org/spreadsheetml/2006/main" count="26" uniqueCount="23">
  <si>
    <t>FINANCIJSKI PLAN PRORAČUNSKOG KORISNIKA DRŽAVNOG PRORAČUNA
 ZA GODINU T I PROJEKCIJE ZA GODINE T+1 I T+2</t>
  </si>
  <si>
    <t>I. OPĆI DIO</t>
  </si>
  <si>
    <t>A. SAŽETAK RAČUNA PRIHODA I RASHODA</t>
  </si>
  <si>
    <t>RAZRED I NAZIV</t>
  </si>
  <si>
    <t>Plan 
2025</t>
  </si>
  <si>
    <t>Projekcija 
2026</t>
  </si>
  <si>
    <t>Projekcija 
2027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</si>
  <si>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</si>
  <si>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</si>
  <si>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</si>
  <si>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</si>
  <si>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</si>
  <si>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</si>
  <si>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</si>
  <si>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B. SAŽETAK RAČUNA FINANCIRANJA</t>
  </si>
  <si>
    <t>Razred i naziv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</si>
  <si>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</si>
  <si>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</si>
  <si>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</si>
  <si>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</si>
  <si>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</si>
  <si>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>NETO FINANCIRANJE</t>
  </si>
  <si>
    <t>VIŠAK / MANJAK + NETO FINANCIRANJE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</si>
</sst>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n_-;\-* #,##0.00\ _k_n_-;_-* &quot;-&quot;??\ _k_n_-;_-@_-"/>
    <numFmt numFmtId="165" formatCode="_-* #,##0_-;\-* #,##0_-;_-* &quot;-&quot;??_-;_-@_-"/>
  </numFmts>
  <fonts count="1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color theme="1"/>
      <name val="Aptos Narrow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7" fillId="0" borderId="2" xfId="0" quotePrefix="1" applyFont="1" applyBorder="1" applyAlignment="1">
      <alignment horizontal="center" vertical="center" wrapText="1"/>
    </xf>
    <xf numFmtId="0" fontId="7" fillId="0" borderId="3" xfId="0" quotePrefix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4" xfId="0" quotePrefix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43" fontId="10" fillId="0" borderId="4" xfId="0" applyNumberFormat="1" applyFont="1" applyBorder="1" applyAlignment="1">
      <alignment vertical="center"/>
    </xf>
    <xf numFmtId="0" fontId="9" fillId="0" borderId="2" xfId="0" quotePrefix="1" applyFont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/>
    </xf>
    <xf numFmtId="43" fontId="10" fillId="3" borderId="4" xfId="0" applyNumberFormat="1" applyFont="1" applyFill="1" applyBorder="1" applyAlignment="1">
      <alignment vertical="center"/>
    </xf>
    <xf numFmtId="0" fontId="9" fillId="0" borderId="2" xfId="0" quotePrefix="1" applyFont="1" applyBorder="1" applyAlignment="1">
      <alignment horizontal="left" vertical="center" wrapText="1"/>
    </xf>
    <xf numFmtId="43" fontId="10" fillId="0" borderId="4" xfId="0" applyNumberFormat="1" applyFont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vertical="center"/>
    </xf>
    <xf numFmtId="0" fontId="9" fillId="3" borderId="2" xfId="0" quotePrefix="1" applyFont="1" applyFill="1" applyBorder="1" applyAlignment="1">
      <alignment horizontal="left" vertical="center" wrapText="1"/>
    </xf>
    <xf numFmtId="164" fontId="10" fillId="3" borderId="4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/>
    <xf numFmtId="0" fontId="9" fillId="0" borderId="3" xfId="0" applyFont="1" applyBorder="1" applyAlignment="1">
      <alignment horizontal="left" vertical="center" wrapText="1"/>
    </xf>
    <xf numFmtId="3" fontId="7" fillId="0" borderId="4" xfId="0" applyNumberFormat="1" applyFont="1" applyBorder="1" applyAlignment="1">
      <alignment horizontal="right"/>
    </xf>
    <xf numFmtId="3" fontId="7" fillId="3" borderId="4" xfId="0" applyNumberFormat="1" applyFont="1" applyFill="1" applyBorder="1" applyAlignment="1">
      <alignment horizontal="right"/>
    </xf>
    <xf numFmtId="0" fontId="7" fillId="0" borderId="2" xfId="0" quotePrefix="1" applyFont="1" applyBorder="1" applyAlignment="1">
      <alignment horizontal="left" wrapText="1"/>
    </xf>
    <xf numFmtId="0" fontId="7" fillId="0" borderId="3" xfId="0" quotePrefix="1" applyFont="1" applyBorder="1" applyAlignment="1">
      <alignment horizontal="left" wrapText="1"/>
    </xf>
    <xf numFmtId="165" fontId="7" fillId="2" borderId="4" xfId="1" applyNumberFormat="1" applyFont="1" applyFill="1" applyBorder="1" applyAlignment="1">
      <alignment horizontal="center" vertical="center" wrapText="1"/>
    </xf>
    <xf numFmtId="165" fontId="7" fillId="3" borderId="4" xfId="1" applyNumberFormat="1" applyFont="1" applyFill="1" applyBorder="1" applyAlignment="1">
      <alignment horizontal="right"/>
    </xf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16C3F-F4A0-4FDD-A75E-FABE5823243E}">
  <dimension ref="B2:I29"/>
  <sheetViews>
    <sheetView tabSelected="1" workbookViewId="0">
      <selection activeCell="E37" sqref="E37"/>
    </sheetView>
  </sheetViews>
  <sheetFormatPr defaultRowHeight="15" x14ac:dyDescent="0.25"/>
  <cols>
    <col min="6" max="6" width="23.140625" customWidth="1"/>
    <col min="7" max="8" width="15.7109375" bestFit="1" customWidth="1"/>
    <col min="9" max="9" width="16.7109375" bestFit="1" customWidth="1"/>
  </cols>
  <sheetData>
    <row r="2" spans="2:9" ht="15.75" x14ac:dyDescent="0.25">
      <c r="B2" s="1" t="s">
        <v>0</v>
      </c>
      <c r="C2" s="1"/>
      <c r="D2" s="1"/>
      <c r="E2" s="1"/>
      <c r="F2" s="1"/>
      <c r="G2" s="1"/>
      <c r="H2" s="1"/>
      <c r="I2" s="1"/>
    </row>
    <row r="3" spans="2:9" ht="18" x14ac:dyDescent="0.25">
      <c r="B3" s="2"/>
      <c r="C3" s="2"/>
      <c r="D3" s="2"/>
      <c r="E3" s="2"/>
      <c r="F3" s="2"/>
      <c r="G3" s="2"/>
      <c r="H3" s="2"/>
      <c r="I3" s="2"/>
    </row>
    <row r="4" spans="2:9" ht="15.75" x14ac:dyDescent="0.25">
      <c r="B4" s="1" t="s">
        <v>1</v>
      </c>
      <c r="C4" s="1"/>
      <c r="D4" s="1"/>
      <c r="E4" s="1"/>
      <c r="F4" s="1"/>
      <c r="G4" s="1"/>
      <c r="H4" s="1"/>
      <c r="I4" s="1"/>
    </row>
    <row r="5" spans="2:9" ht="18" x14ac:dyDescent="0.25">
      <c r="B5" s="2"/>
      <c r="C5" s="2"/>
      <c r="D5" s="2"/>
      <c r="E5" s="2"/>
      <c r="F5" s="2"/>
      <c r="G5" s="2"/>
      <c r="H5" s="2"/>
      <c r="I5" s="2"/>
    </row>
    <row r="6" spans="2:9" ht="15.75" x14ac:dyDescent="0.25">
      <c r="B6" s="1" t="s">
        <v>2</v>
      </c>
      <c r="C6" s="1"/>
      <c r="D6" s="1"/>
      <c r="E6" s="1"/>
      <c r="F6" s="1"/>
      <c r="G6" s="1"/>
      <c r="H6" s="1"/>
      <c r="I6" s="1"/>
    </row>
    <row r="7" spans="2:9" ht="18" x14ac:dyDescent="0.25">
      <c r="B7" s="3"/>
      <c r="C7" s="4"/>
      <c r="D7" s="4"/>
      <c r="E7" s="4"/>
      <c r="F7" s="5"/>
      <c r="G7" s="6"/>
      <c r="H7" s="6"/>
      <c r="I7" s="7"/>
    </row>
    <row r="8" spans="2:9" ht="25.5" x14ac:dyDescent="0.25">
      <c r="B8" s="8" t="s">
        <v>3</v>
      </c>
      <c r="C8" s="9"/>
      <c r="D8" s="9"/>
      <c r="E8" s="9"/>
      <c r="F8" s="9"/>
      <c r="G8" s="10" t="s">
        <v>4</v>
      </c>
      <c r="H8" s="10" t="s">
        <v>5</v>
      </c>
      <c r="I8" s="10" t="s">
        <v>6</v>
      </c>
    </row>
    <row r="9" spans="2:9" x14ac:dyDescent="0.25">
      <c r="B9" s="11">
        <v>1</v>
      </c>
      <c r="C9" s="11"/>
      <c r="D9" s="11"/>
      <c r="E9" s="11"/>
      <c r="F9" s="11"/>
      <c r="G9" s="12">
        <v>4</v>
      </c>
      <c r="H9" s="12">
        <v>5</v>
      </c>
      <c r="I9" s="12">
        <v>6</v>
      </c>
    </row>
    <row r="10" spans="2:9" x14ac:dyDescent="0.25">
      <c r="B10" s="13" t="s">
        <v>7</v>
      </c>
      <c r="C10" s="14"/>
      <c r="D10" s="14"/>
      <c r="E10" s="14"/>
      <c r="F10" s="15"/>
      <c r="G10" s="16">
        <v>88479732</v>
      </c>
      <c r="H10" s="16">
        <v>72515421</v>
      </c>
      <c r="I10" s="16">
        <v>70396815</v>
      </c>
    </row>
    <row r="11" spans="2:9" x14ac:dyDescent="0.25">
      <c r="B11" s="17" t="s">
        <v>8</v>
      </c>
      <c r="C11" s="15"/>
      <c r="D11" s="15"/>
      <c r="E11" s="15"/>
      <c r="F11" s="15"/>
      <c r="G11" s="16">
        <v>45073922</v>
      </c>
      <c r="H11" s="16">
        <v>45117979</v>
      </c>
      <c r="I11" s="16">
        <v>45997762</v>
      </c>
    </row>
    <row r="12" spans="2:9" x14ac:dyDescent="0.25">
      <c r="B12" s="18" t="s">
        <v>9</v>
      </c>
      <c r="C12" s="19"/>
      <c r="D12" s="19"/>
      <c r="E12" s="19"/>
      <c r="F12" s="20"/>
      <c r="G12" s="21">
        <f t="shared" ref="G12:I12" si="0">SUM(G10:G11)</f>
        <v>133553654</v>
      </c>
      <c r="H12" s="21">
        <f t="shared" si="0"/>
        <v>117633400</v>
      </c>
      <c r="I12" s="21">
        <f t="shared" si="0"/>
        <v>116394577</v>
      </c>
    </row>
    <row r="13" spans="2:9" x14ac:dyDescent="0.25">
      <c r="B13" s="22" t="s">
        <v>10</v>
      </c>
      <c r="C13" s="14"/>
      <c r="D13" s="14"/>
      <c r="E13" s="14"/>
      <c r="F13" s="14"/>
      <c r="G13" s="23">
        <v>60712094</v>
      </c>
      <c r="H13" s="23">
        <v>57785314</v>
      </c>
      <c r="I13" s="23">
        <v>58821788</v>
      </c>
    </row>
    <row r="14" spans="2:9" x14ac:dyDescent="0.25">
      <c r="B14" s="17" t="s">
        <v>11</v>
      </c>
      <c r="C14" s="15"/>
      <c r="D14" s="15"/>
      <c r="E14" s="15"/>
      <c r="F14" s="15"/>
      <c r="G14" s="16">
        <v>73903393</v>
      </c>
      <c r="H14" s="16">
        <v>60909862</v>
      </c>
      <c r="I14" s="16">
        <v>57754782</v>
      </c>
    </row>
    <row r="15" spans="2:9" x14ac:dyDescent="0.25">
      <c r="B15" s="24" t="s">
        <v>12</v>
      </c>
      <c r="C15" s="25"/>
      <c r="D15" s="25"/>
      <c r="E15" s="25"/>
      <c r="F15" s="25"/>
      <c r="G15" s="21">
        <f>SUM(G13:G14)</f>
        <v>134615487</v>
      </c>
      <c r="H15" s="21">
        <f t="shared" ref="H15:I15" si="1">SUM(H13:H14)</f>
        <v>118695176</v>
      </c>
      <c r="I15" s="21">
        <f t="shared" si="1"/>
        <v>116576570</v>
      </c>
    </row>
    <row r="16" spans="2:9" x14ac:dyDescent="0.25">
      <c r="B16" s="26" t="s">
        <v>13</v>
      </c>
      <c r="C16" s="19"/>
      <c r="D16" s="19"/>
      <c r="E16" s="19"/>
      <c r="F16" s="19"/>
      <c r="G16" s="27">
        <f t="shared" ref="G16:I16" si="2">G12-G15</f>
        <v>-1061833</v>
      </c>
      <c r="H16" s="27">
        <f t="shared" si="2"/>
        <v>-1061776</v>
      </c>
      <c r="I16" s="27">
        <f t="shared" si="2"/>
        <v>-181993</v>
      </c>
    </row>
    <row r="17" spans="2:9" ht="18" x14ac:dyDescent="0.25">
      <c r="B17" s="2"/>
      <c r="C17" s="28"/>
      <c r="D17" s="28"/>
      <c r="E17" s="28"/>
      <c r="F17" s="28"/>
      <c r="G17" s="28"/>
      <c r="H17" s="28"/>
      <c r="I17" s="29"/>
    </row>
    <row r="18" spans="2:9" ht="15.75" x14ac:dyDescent="0.25">
      <c r="B18" s="1" t="s">
        <v>14</v>
      </c>
      <c r="C18" s="1"/>
      <c r="D18" s="1"/>
      <c r="E18" s="1"/>
      <c r="F18" s="1"/>
      <c r="G18" s="1"/>
      <c r="H18" s="1"/>
      <c r="I18" s="1"/>
    </row>
    <row r="19" spans="2:9" ht="18" x14ac:dyDescent="0.25">
      <c r="B19" s="2"/>
      <c r="C19" s="28"/>
      <c r="D19" s="28"/>
      <c r="E19" s="28"/>
      <c r="F19" s="28"/>
      <c r="G19" s="29"/>
      <c r="H19" s="29"/>
      <c r="I19" s="29"/>
    </row>
    <row r="20" spans="2:9" ht="25.5" x14ac:dyDescent="0.25">
      <c r="B20" s="8" t="s">
        <v>15</v>
      </c>
      <c r="C20" s="9"/>
      <c r="D20" s="9"/>
      <c r="E20" s="9"/>
      <c r="F20" s="9"/>
      <c r="G20" s="10" t="s">
        <v>4</v>
      </c>
      <c r="H20" s="10" t="s">
        <v>5</v>
      </c>
      <c r="I20" s="10" t="s">
        <v>6</v>
      </c>
    </row>
    <row r="21" spans="2:9" x14ac:dyDescent="0.25">
      <c r="B21" s="11">
        <v>1</v>
      </c>
      <c r="C21" s="11"/>
      <c r="D21" s="11"/>
      <c r="E21" s="11"/>
      <c r="F21" s="11"/>
      <c r="G21" s="12">
        <v>4</v>
      </c>
      <c r="H21" s="12">
        <v>5</v>
      </c>
      <c r="I21" s="12">
        <v>6</v>
      </c>
    </row>
    <row r="22" spans="2:9" x14ac:dyDescent="0.25">
      <c r="B22" s="13" t="s">
        <v>16</v>
      </c>
      <c r="C22" s="30"/>
      <c r="D22" s="30"/>
      <c r="E22" s="30"/>
      <c r="F22" s="30"/>
      <c r="G22" s="31"/>
      <c r="H22" s="31"/>
      <c r="I22" s="31"/>
    </row>
    <row r="23" spans="2:9" x14ac:dyDescent="0.25">
      <c r="B23" s="13" t="s">
        <v>17</v>
      </c>
      <c r="C23" s="14"/>
      <c r="D23" s="14"/>
      <c r="E23" s="14"/>
      <c r="F23" s="14"/>
      <c r="G23" s="31"/>
      <c r="H23" s="31"/>
      <c r="I23" s="31"/>
    </row>
    <row r="24" spans="2:9" x14ac:dyDescent="0.25">
      <c r="B24" s="18" t="s">
        <v>18</v>
      </c>
      <c r="C24" s="19"/>
      <c r="D24" s="19"/>
      <c r="E24" s="19"/>
      <c r="F24" s="20"/>
      <c r="G24" s="32">
        <v>0</v>
      </c>
      <c r="H24" s="32">
        <v>0</v>
      </c>
      <c r="I24" s="32">
        <v>0</v>
      </c>
    </row>
    <row r="25" spans="2:9" x14ac:dyDescent="0.25">
      <c r="B25" s="33" t="s">
        <v>19</v>
      </c>
      <c r="C25" s="34"/>
      <c r="D25" s="34"/>
      <c r="E25" s="34"/>
      <c r="F25" s="34"/>
      <c r="G25" s="35">
        <v>9822664</v>
      </c>
      <c r="H25" s="35">
        <v>8760831</v>
      </c>
      <c r="I25" s="35">
        <v>7699055</v>
      </c>
    </row>
    <row r="26" spans="2:9" x14ac:dyDescent="0.25">
      <c r="B26" s="33" t="s">
        <v>20</v>
      </c>
      <c r="C26" s="34"/>
      <c r="D26" s="34"/>
      <c r="E26" s="34"/>
      <c r="F26" s="34"/>
      <c r="G26" s="35">
        <v>-8760831</v>
      </c>
      <c r="H26" s="35">
        <v>-7699055</v>
      </c>
      <c r="I26" s="35">
        <v>-7517062</v>
      </c>
    </row>
    <row r="27" spans="2:9" x14ac:dyDescent="0.25">
      <c r="B27" s="26" t="s">
        <v>21</v>
      </c>
      <c r="C27" s="19"/>
      <c r="D27" s="19"/>
      <c r="E27" s="19"/>
      <c r="F27" s="19"/>
      <c r="G27" s="36">
        <f>-G16</f>
        <v>1061833</v>
      </c>
      <c r="H27" s="36">
        <f>-H16</f>
        <v>1061776</v>
      </c>
      <c r="I27" s="36">
        <f>-I16</f>
        <v>181993</v>
      </c>
    </row>
    <row r="28" spans="2:9" x14ac:dyDescent="0.25">
      <c r="B28" s="26" t="s">
        <v>22</v>
      </c>
      <c r="C28" s="19"/>
      <c r="D28" s="19"/>
      <c r="E28" s="19"/>
      <c r="F28" s="19"/>
      <c r="G28" s="27">
        <f t="shared" ref="G28:I28" si="3">G16+G27</f>
        <v>0</v>
      </c>
      <c r="H28" s="27">
        <f t="shared" si="3"/>
        <v>0</v>
      </c>
      <c r="I28" s="27">
        <f t="shared" si="3"/>
        <v>0</v>
      </c>
    </row>
    <row r="29" spans="2:9" ht="15.75" x14ac:dyDescent="0.25">
      <c r="B29" s="37"/>
      <c r="C29" s="38"/>
      <c r="D29" s="38"/>
      <c r="E29" s="38"/>
      <c r="F29" s="38"/>
      <c r="G29" s="39"/>
      <c r="H29" s="39"/>
      <c r="I29" s="39"/>
    </row>
  </sheetData>
  <mergeCells count="21">
    <mergeCell ref="B26:F26"/>
    <mergeCell ref="B27:F27"/>
    <mergeCell ref="B28:F28"/>
    <mergeCell ref="B20:F20"/>
    <mergeCell ref="B21:F21"/>
    <mergeCell ref="B22:F22"/>
    <mergeCell ref="B23:F23"/>
    <mergeCell ref="B24:F24"/>
    <mergeCell ref="B25:F25"/>
    <mergeCell ref="B11:F11"/>
    <mergeCell ref="B12:F12"/>
    <mergeCell ref="B13:F13"/>
    <mergeCell ref="B14:F14"/>
    <mergeCell ref="B16:F16"/>
    <mergeCell ref="B18:I18"/>
    <mergeCell ref="B2:I2"/>
    <mergeCell ref="B4:I4"/>
    <mergeCell ref="B6:I6"/>
    <mergeCell ref="B8:F8"/>
    <mergeCell ref="B9:F9"/>
    <mergeCell ref="B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Beljan</dc:creator>
  <cp:lastModifiedBy>Ana Beljan</cp:lastModifiedBy>
  <dcterms:created xsi:type="dcterms:W3CDTF">2025-04-22T09:49:34Z</dcterms:created>
  <dcterms:modified xsi:type="dcterms:W3CDTF">2025-04-22T09:54:37Z</dcterms:modified>
</cp:coreProperties>
</file>