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financijski plan za objavu\2025\"/>
    </mc:Choice>
  </mc:AlternateContent>
  <xr:revisionPtr revIDLastSave="0" documentId="8_{B3BCBFDE-B63F-4348-B392-0DF3694D5D74}" xr6:coauthVersionLast="47" xr6:coauthVersionMax="47" xr10:uidLastSave="{00000000-0000-0000-0000-000000000000}"/>
  <bookViews>
    <workbookView xWindow="4680" yWindow="0" windowWidth="25605" windowHeight="21600" firstSheet="3" activeTab="3" xr2:uid="{00000000-000D-0000-FFFF-FFFF00000000}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SAP" sheetId="1" r:id="rId4"/>
  </sheets>
  <externalReferences>
    <externalReference r:id="rId5"/>
  </externalReferences>
  <definedNames>
    <definedName name="BExOMDTNOBL8S0LYL4B82RRMASFU" hidden="1">SAP!#REF!</definedName>
    <definedName name="_xlnm.Print_Titles" localSheetId="3">SAP!#REF!</definedName>
    <definedName name="SAPBEXhrIndnt" hidden="1">1</definedName>
    <definedName name="SAPBEXq0001" localSheetId="0">SAP!#REF!</definedName>
    <definedName name="SAPBEXq0001f0CMMT_ITEM" localSheetId="0">SAP!#REF!</definedName>
    <definedName name="SAPBEXq0001f0FUNC_AREA" localSheetId="0">SAP!#REF!</definedName>
    <definedName name="SAPBEXq0001f0FUND" localSheetId="0">SAP!#REF!</definedName>
    <definedName name="SAPBEXq0001f3ITPP55VBM7314IC0RVOB58LL" localSheetId="0">SAP!#REF!</definedName>
    <definedName name="SAPBEXq0001f4EUFCCA055XR5KKWUHXFKA210" localSheetId="0">SAP!#REF!</definedName>
    <definedName name="SAPBEXq0001f5TEF4EUN36RKNOMLKOMRH5CW0" localSheetId="0">SAP!#REF!</definedName>
    <definedName name="SAPBEXq0001f9KUET3XLNV4JS5SED95L28I5R" localSheetId="0">SAP!#REF!</definedName>
    <definedName name="SAPBEXq0001fAQH7HT8YKFTP9PMN771CEVT58" localSheetId="0">SAP!#REF!</definedName>
    <definedName name="SAPBEXq0001fZ_CMMTITE" localSheetId="0">SAP!$A$1:$A$1</definedName>
    <definedName name="SAPBEXq0001fZ_FCTR" localSheetId="0">SAP!#REF!</definedName>
    <definedName name="SAPBEXq0001fZ_FM_AREA" localSheetId="0">SAP!#REF!</definedName>
    <definedName name="SAPBEXq0001fZ_FUNAREA" localSheetId="0">SAP!#REF!</definedName>
    <definedName name="SAPBEXq0001fZ_FUND" localSheetId="0">SAP!#REF!</definedName>
    <definedName name="SAPBEXq0001fZ_GLAVA" localSheetId="0">SAP!$A$2:$A$2</definedName>
    <definedName name="SAPBEXq0001fZ_OBJECT2" localSheetId="0">SAP!$A$3:$A$3</definedName>
    <definedName name="SAPBEXq0001fZ_OBJECT2__ZPROGRAM" localSheetId="0">SAP!#REF!</definedName>
    <definedName name="SAPBEXq0001fZ_RAZDJEL" localSheetId="0">SAP!#REF!</definedName>
    <definedName name="SAPBEXq0001tREPTXTLG" localSheetId="0">SAP!#REF!</definedName>
    <definedName name="SAPBEXq0001tROLLUPTIME" localSheetId="0">SAP!#REF!</definedName>
    <definedName name="SAPBEXrevision" hidden="1">15</definedName>
    <definedName name="SAPBEXsysID" hidden="1">"DBW"</definedName>
    <definedName name="SAPBEXwbID" hidden="1">"6S1XZH3QT7EG9VBTX3DWO5T1R"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C3" i="1"/>
</calcChain>
</file>

<file path=xl/sharedStrings.xml><?xml version="1.0" encoding="utf-8"?>
<sst xmlns="http://schemas.openxmlformats.org/spreadsheetml/2006/main" count="800" uniqueCount="206">
  <si>
    <t>C</t>
  </si>
  <si>
    <t>0000000010</t>
  </si>
  <si>
    <t>0000000109</t>
  </si>
  <si>
    <t>0000000113</t>
  </si>
  <si>
    <t>0000000020</t>
  </si>
  <si>
    <t>0000000030</t>
  </si>
  <si>
    <t>0000000040</t>
  </si>
  <si>
    <t>0000000041</t>
  </si>
  <si>
    <t>0000000042</t>
  </si>
  <si>
    <t>0000000043</t>
  </si>
  <si>
    <t>0000000021</t>
  </si>
  <si>
    <t>0000000022</t>
  </si>
  <si>
    <t>0000000023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</si>
  <si>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</si>
  <si>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</si>
  <si>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</si>
  <si>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</si>
  <si>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</si>
  <si>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</si>
  <si>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</si>
  <si>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</si>
  <si>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5</t>
  </si>
  <si>
    <t>3</t>
  </si>
  <si>
    <t xml:space="preserve">
X</t>
  </si>
  <si>
    <t xml:space="preserve">
X</t>
  </si>
  <si>
    <t>0000009002</t>
  </si>
  <si>
    <t>0000000120</t>
  </si>
  <si>
    <t>I</t>
  </si>
  <si>
    <t>20</t>
  </si>
  <si>
    <t>EQ</t>
  </si>
  <si>
    <t>000</t>
  </si>
  <si>
    <t>HR dugi tekst 1. dio</t>
  </si>
  <si>
    <t>HR dugi tekst 2. dio</t>
  </si>
  <si>
    <t>0000009001</t>
  </si>
  <si>
    <t>EKONOMSKA_KLASIFIKACIJA</t>
  </si>
  <si>
    <t>P</t>
  </si>
  <si>
    <t>0SFYEAR</t>
  </si>
  <si>
    <t>2007</t>
  </si>
  <si>
    <t>0FISCYEAR</t>
  </si>
  <si>
    <t>Z_OBJECT2</t>
  </si>
  <si>
    <t>Z_CMMTITE</t>
  </si>
  <si>
    <t>Stavka izda. / prih.</t>
  </si>
  <si>
    <t>Z_FUND</t>
  </si>
  <si>
    <t>0004</t>
  </si>
  <si>
    <t>F</t>
  </si>
  <si>
    <t>0005</t>
  </si>
  <si>
    <t>Blokirano</t>
  </si>
  <si>
    <t>Dodaci</t>
  </si>
  <si>
    <t>ZNACPROG</t>
  </si>
  <si>
    <t>Nacionalni program</t>
  </si>
  <si>
    <t>ZPROGRAM</t>
  </si>
  <si>
    <t>14</t>
  </si>
  <si>
    <t>16</t>
  </si>
  <si>
    <t>15</t>
  </si>
  <si>
    <t>11</t>
  </si>
  <si>
    <t>6</t>
  </si>
  <si>
    <t>7</t>
  </si>
  <si>
    <t>8</t>
  </si>
  <si>
    <t>9</t>
  </si>
  <si>
    <t>10</t>
  </si>
  <si>
    <t>12</t>
  </si>
  <si>
    <t>13</t>
  </si>
  <si>
    <t>Korisnik proračuna rebalans</t>
  </si>
  <si>
    <t>380</t>
  </si>
  <si>
    <t>221304</t>
  </si>
  <si>
    <t>T</t>
  </si>
  <si>
    <t>Izmjene i dopune proračuna</t>
  </si>
  <si>
    <t>17</t>
  </si>
  <si>
    <t>20070706</t>
  </si>
  <si>
    <t>AUTORIZACIJSKA</t>
  </si>
  <si>
    <t>Z_AKTIVAN</t>
  </si>
  <si>
    <t>Status matičnog pod.</t>
  </si>
  <si>
    <t>HR dugi tekst 3. dio</t>
  </si>
  <si>
    <t>HR dugi tekst 4. dio</t>
  </si>
  <si>
    <t>HR dugi tekst 5. dio</t>
  </si>
  <si>
    <t>Izvor sredstava</t>
  </si>
  <si>
    <t>03</t>
  </si>
  <si>
    <t/>
  </si>
  <si>
    <t>0</t>
  </si>
  <si>
    <t>SAPBEXq0001</t>
  </si>
  <si>
    <t>X</t>
  </si>
  <si>
    <t>1</t>
  </si>
  <si>
    <t>2</t>
  </si>
  <si>
    <t>0001</t>
  </si>
  <si>
    <t>U</t>
  </si>
  <si>
    <t>00</t>
  </si>
  <si>
    <t>K</t>
  </si>
  <si>
    <t>A</t>
  </si>
  <si>
    <t>00000000</t>
  </si>
  <si>
    <t>0000</t>
  </si>
  <si>
    <t>Y</t>
  </si>
  <si>
    <t>0002</t>
  </si>
  <si>
    <t>S</t>
  </si>
  <si>
    <t>L</t>
  </si>
  <si>
    <t>0003</t>
  </si>
  <si>
    <t>Z_GLAVA</t>
  </si>
  <si>
    <t>Glava</t>
  </si>
  <si>
    <t>Program</t>
  </si>
  <si>
    <t>Z_RAZDJEL</t>
  </si>
  <si>
    <t>Razdjel</t>
  </si>
  <si>
    <t>Z_TEXT01</t>
  </si>
  <si>
    <t>Z_TEXT02</t>
  </si>
  <si>
    <t>Z_TEXT03</t>
  </si>
  <si>
    <t>Z_TEXT04</t>
  </si>
  <si>
    <t>Z_TEXT05</t>
  </si>
  <si>
    <t>0000000100</t>
  </si>
  <si>
    <t>0000000108</t>
  </si>
  <si>
    <t>0000000101</t>
  </si>
  <si>
    <t>0000000104</t>
  </si>
  <si>
    <t>4</t>
  </si>
  <si>
    <t>0000000103</t>
  </si>
  <si>
    <t>0000000102</t>
  </si>
  <si>
    <t>0000009000</t>
  </si>
  <si>
    <t>0000000107</t>
  </si>
  <si>
    <t>0000010001</t>
  </si>
  <si>
    <t>24005</t>
  </si>
  <si>
    <t>121304</t>
  </si>
  <si>
    <t>514</t>
  </si>
  <si>
    <t>Povećanje/_x000D_
Smanjenje</t>
  </si>
  <si>
    <t>Plan_x000D_
 2007.</t>
  </si>
  <si>
    <t>Novi plan_x000D_
2007.</t>
  </si>
  <si>
    <t>04</t>
  </si>
  <si>
    <t>6TJ4OST3ADAH8HBZPW7WJ8RZ5</t>
  </si>
  <si>
    <t>BNIBHURPEVM6SZTKU7UN55F00</t>
  </si>
  <si>
    <t>H_PROGRAMI</t>
  </si>
  <si>
    <t>4ZEMJZ61UP4FFEIK3I0FWF3SG</t>
  </si>
  <si>
    <t>E2S5CPY9SEPQ9T6Q7HBHEUK23</t>
  </si>
  <si>
    <t>3ITPP55VBM7314IC0RVOB58LL</t>
  </si>
  <si>
    <t>4Z6GJ50KVIU59M12ATX6IAT76</t>
  </si>
  <si>
    <t>BWJ36CF6V2OG7H2N0ZYEBGFSC</t>
  </si>
  <si>
    <t>33R16VHXC71YV4KJ1BBP5T7HK</t>
  </si>
  <si>
    <t>0NCH3V83DLO2995YTJ3Y36W6Y</t>
  </si>
  <si>
    <t>8XYZY6HS9WH72HBU1EAF8HQMJ</t>
  </si>
  <si>
    <t>6O148CN3NSO2I6KOTVOFZ5H75</t>
  </si>
  <si>
    <t>2RHCC4EFPNO82RC2NW73QFH9W</t>
  </si>
  <si>
    <t>DGZQATR488JKRBMLL8P2V95P6</t>
  </si>
  <si>
    <t>4DSDYTITS53LSY571LGP6ZJNZ</t>
  </si>
  <si>
    <t>18</t>
  </si>
  <si>
    <t>7967S1KVAVOGU6UFLW2V6OYEW</t>
  </si>
  <si>
    <t>19</t>
  </si>
  <si>
    <t>BET5W8T01PMTKO8K4E4CT4GJK</t>
  </si>
  <si>
    <t>6NOKV1VMRS183O16IMP7K0W2Z</t>
  </si>
  <si>
    <t>21</t>
  </si>
  <si>
    <t>1NNBJ3ZVCJZLDFWPHZ0TDP7UF</t>
  </si>
  <si>
    <t>1W2F1GFJB64HZAQ0W80GIJJT8</t>
  </si>
  <si>
    <t>2X9BXX7206WDKT33OOR74K60T</t>
  </si>
  <si>
    <t>20M0I4KGNPB0EY2QEGO3YJUDC</t>
  </si>
  <si>
    <t>54YWD6GVT8SOEAIAZPOHMXB7M</t>
  </si>
  <si>
    <t>C7R7ZTHAGMXW90Z5BDCB9SMDX</t>
  </si>
  <si>
    <t>DWP19YWZCX38N50ALO6S4VEWW</t>
  </si>
  <si>
    <t>RNN02 Prijedlog izmjena i dopuna proračuna O1O2P2P3E4</t>
  </si>
  <si>
    <t>Hierarchy Nodes</t>
  </si>
  <si>
    <t>0213054</t>
  </si>
  <si>
    <t>94</t>
  </si>
  <si>
    <t>0HIER_NODE</t>
  </si>
  <si>
    <t>02705</t>
  </si>
  <si>
    <t>EUR</t>
  </si>
  <si>
    <t>ADMINISTRACIJA I UPRAVLJANJE</t>
  </si>
  <si>
    <t>Opći prihodi i primici</t>
  </si>
  <si>
    <t>31</t>
  </si>
  <si>
    <t>Rashodi za zaposlene</t>
  </si>
  <si>
    <t>32</t>
  </si>
  <si>
    <t>Materijalni rashodi</t>
  </si>
  <si>
    <t>34</t>
  </si>
  <si>
    <t>Financijski rashodi</t>
  </si>
  <si>
    <t>42</t>
  </si>
  <si>
    <t>Rashodi za nabavu proizvedene dugotrajne imovine</t>
  </si>
  <si>
    <t>INFORMATIZACIJA</t>
  </si>
  <si>
    <t>41</t>
  </si>
  <si>
    <t>Rashodi za nabavu neproizvedene dugotrajne imovine</t>
  </si>
  <si>
    <t>Naziv</t>
  </si>
  <si>
    <t>37</t>
  </si>
  <si>
    <t>Naknade građanima i kućanstvima na temelju osiguranja i druge naknade</t>
  </si>
  <si>
    <t>II. POSEBNI DIO</t>
  </si>
  <si>
    <t>Šifra</t>
  </si>
  <si>
    <t>Rashodi poslovanja</t>
  </si>
  <si>
    <t>Rashodi za nabavu nefinancijske imovine</t>
  </si>
  <si>
    <t>Prijedlog proračuna 
2025</t>
  </si>
  <si>
    <t>Projekcija 
proračuna
2026</t>
  </si>
  <si>
    <t>Projekcija
proračuna
2027</t>
  </si>
  <si>
    <t>07745</t>
  </si>
  <si>
    <t>Agencija za ugljikovodike</t>
  </si>
  <si>
    <t>GOSPODARSTVO</t>
  </si>
  <si>
    <t>3225</t>
  </si>
  <si>
    <t>RAZVOJ ENERGETSKOG SUSTAVA I GOSPODARENJA UGLJIKOVODICIMA</t>
  </si>
  <si>
    <t>A919002</t>
  </si>
  <si>
    <t>UPRAVLJANJE BAZOM GEOLOŠKIH, GEOFIZIČKIH I BUŠOTINSKIH PODATAKA</t>
  </si>
  <si>
    <t>A919003</t>
  </si>
  <si>
    <t>43</t>
  </si>
  <si>
    <t>Ostali prihodi za posebne namjene</t>
  </si>
  <si>
    <t>K919004</t>
  </si>
  <si>
    <t>FORMIRANJE, SKLADIŠTENJE I UPRAVLJANJE OBVEZNIM ZALIHAMA NAFTE I NAFTNIM DERIVATIMA</t>
  </si>
  <si>
    <t>44</t>
  </si>
  <si>
    <t>Rashodi za nabavu proizvedene kratkotrajne imovine</t>
  </si>
  <si>
    <t>71</t>
  </si>
  <si>
    <t>Prihodi od nefin. imovine i nadoknade štete s osnova osig.</t>
  </si>
  <si>
    <t>K919005</t>
  </si>
  <si>
    <t>K919006</t>
  </si>
  <si>
    <t>GEOTERMALNI PROJEKTI-NPOO</t>
  </si>
  <si>
    <t>581</t>
  </si>
  <si>
    <t>Mehanizam za oporavak i otpornost</t>
  </si>
  <si>
    <t>T919008</t>
  </si>
  <si>
    <t>INTERREG EUROPE  - GREEN HYDRA, "POBOLJŠANJE POLITIKA ZA UKLJUČIVANJE MSP-OVA U EKO SUSTAV ZELENOG VODIKA" (02C0652)</t>
  </si>
  <si>
    <t>Sredstva učešća za pomoći</t>
  </si>
  <si>
    <t>559</t>
  </si>
  <si>
    <t>Ostale refundacije iz sredstava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</si>
</sst>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"/>
      <charset val="238"/>
    </font>
    <font>
      <sz val="10"/>
      <name val="Arial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b/>
      <sz val="11"/>
      <name val="Times New Roman"/>
      <family val="1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0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9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6">
    <xf numFmtId="0" fontId="0" fillId="0" borderId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7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7" fillId="15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7" fillId="1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7" fillId="25" borderId="0" applyNumberFormat="0" applyBorder="0" applyAlignment="0" applyProtection="0"/>
    <xf numFmtId="0" fontId="20" fillId="23" borderId="1" applyNumberFormat="0" applyFont="0" applyAlignment="0" applyProtection="0"/>
    <xf numFmtId="0" fontId="28" fillId="18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7" fillId="31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0" applyNumberFormat="0" applyBorder="0" applyAlignment="0" applyProtection="0"/>
    <xf numFmtId="0" fontId="27" fillId="38" borderId="0" applyNumberFormat="0" applyBorder="0" applyAlignment="0" applyProtection="0"/>
    <xf numFmtId="0" fontId="45" fillId="39" borderId="2" applyNumberFormat="0" applyAlignment="0" applyProtection="0"/>
    <xf numFmtId="0" fontId="38" fillId="39" borderId="1" applyNumberFormat="0" applyAlignment="0" applyProtection="0"/>
    <xf numFmtId="0" fontId="37" fillId="23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4" fillId="24" borderId="0" applyNumberFormat="0" applyBorder="0" applyAlignment="0" applyProtection="0"/>
    <xf numFmtId="0" fontId="48" fillId="0" borderId="0"/>
    <xf numFmtId="0" fontId="7" fillId="0" borderId="0"/>
    <xf numFmtId="0" fontId="12" fillId="40" borderId="0"/>
    <xf numFmtId="0" fontId="7" fillId="0" borderId="0"/>
    <xf numFmtId="0" fontId="12" fillId="40" borderId="0"/>
    <xf numFmtId="0" fontId="12" fillId="40" borderId="0"/>
    <xf numFmtId="0" fontId="48" fillId="0" borderId="0"/>
    <xf numFmtId="0" fontId="7" fillId="0" borderId="0"/>
    <xf numFmtId="0" fontId="12" fillId="40" borderId="0"/>
    <xf numFmtId="0" fontId="23" fillId="0" borderId="0"/>
    <xf numFmtId="0" fontId="20" fillId="40" borderId="0"/>
    <xf numFmtId="0" fontId="18" fillId="0" borderId="0"/>
    <xf numFmtId="0" fontId="7" fillId="0" borderId="0"/>
    <xf numFmtId="0" fontId="44" fillId="0" borderId="6" applyNumberFormat="0" applyFill="0" applyAlignment="0" applyProtection="0"/>
    <xf numFmtId="0" fontId="39" fillId="36" borderId="7" applyNumberFormat="0" applyAlignment="0" applyProtection="0"/>
    <xf numFmtId="4" fontId="2" fillId="41" borderId="8" applyNumberFormat="0" applyProtection="0">
      <alignment vertical="center"/>
    </xf>
    <xf numFmtId="4" fontId="20" fillId="42" borderId="1" applyNumberFormat="0" applyProtection="0">
      <alignment vertical="center"/>
    </xf>
    <xf numFmtId="4" fontId="4" fillId="43" borderId="2" applyNumberFormat="0" applyProtection="0">
      <alignment vertical="center"/>
    </xf>
    <xf numFmtId="4" fontId="4" fillId="43" borderId="2" applyNumberFormat="0" applyProtection="0">
      <alignment vertical="center"/>
    </xf>
    <xf numFmtId="4" fontId="3" fillId="43" borderId="8" applyNumberFormat="0" applyProtection="0">
      <alignment vertical="center"/>
    </xf>
    <xf numFmtId="4" fontId="31" fillId="43" borderId="1" applyNumberFormat="0" applyProtection="0">
      <alignment vertical="center"/>
    </xf>
    <xf numFmtId="4" fontId="8" fillId="43" borderId="2" applyNumberFormat="0" applyProtection="0">
      <alignment vertical="center"/>
    </xf>
    <xf numFmtId="4" fontId="8" fillId="43" borderId="2" applyNumberFormat="0" applyProtection="0">
      <alignment vertical="center"/>
    </xf>
    <xf numFmtId="4" fontId="2" fillId="41" borderId="8" applyNumberFormat="0" applyProtection="0">
      <alignment horizontal="left" vertical="center" indent="1"/>
    </xf>
    <xf numFmtId="4" fontId="20" fillId="43" borderId="1" applyNumberFormat="0" applyProtection="0">
      <alignment horizontal="left" vertical="center" indent="1" justifyLastLine="1"/>
    </xf>
    <xf numFmtId="4" fontId="4" fillId="43" borderId="2" applyNumberFormat="0" applyProtection="0">
      <alignment horizontal="left" vertical="center" indent="1"/>
    </xf>
    <xf numFmtId="4" fontId="4" fillId="43" borderId="2" applyNumberFormat="0" applyProtection="0">
      <alignment horizontal="left" vertical="center" indent="1"/>
    </xf>
    <xf numFmtId="4" fontId="20" fillId="43" borderId="1" applyNumberFormat="0" applyProtection="0">
      <alignment horizontal="left" vertical="center" indent="1"/>
    </xf>
    <xf numFmtId="0" fontId="2" fillId="43" borderId="8" applyNumberFormat="0" applyProtection="0">
      <alignment horizontal="left" vertical="top" indent="1"/>
    </xf>
    <xf numFmtId="0" fontId="24" fillId="42" borderId="8" applyNumberFormat="0" applyProtection="0">
      <alignment horizontal="left" vertical="top" indent="1"/>
    </xf>
    <xf numFmtId="4" fontId="4" fillId="43" borderId="2" applyNumberFormat="0" applyProtection="0">
      <alignment horizontal="left" vertical="center" indent="1"/>
    </xf>
    <xf numFmtId="4" fontId="4" fillId="43" borderId="2" applyNumberFormat="0" applyProtection="0">
      <alignment horizontal="left" vertical="center" indent="1"/>
    </xf>
    <xf numFmtId="4" fontId="2" fillId="44" borderId="0" applyNumberFormat="0" applyProtection="0">
      <alignment horizontal="left" vertical="center" indent="1"/>
    </xf>
    <xf numFmtId="4" fontId="20" fillId="30" borderId="1" applyNumberFormat="0" applyProtection="0">
      <alignment horizontal="left" vertical="center" indent="1" justifyLastLine="1"/>
    </xf>
    <xf numFmtId="0" fontId="13" fillId="6" borderId="2" applyNumberFormat="0" applyProtection="0">
      <alignment horizontal="left" vertical="center" indent="1"/>
    </xf>
    <xf numFmtId="0" fontId="13" fillId="6" borderId="2" applyNumberFormat="0" applyProtection="0">
      <alignment horizontal="left" vertical="center" indent="1"/>
    </xf>
    <xf numFmtId="4" fontId="20" fillId="30" borderId="1" applyNumberFormat="0" applyProtection="0">
      <alignment horizontal="left" vertical="center" indent="1"/>
    </xf>
    <xf numFmtId="4" fontId="4" fillId="7" borderId="8" applyNumberFormat="0" applyProtection="0">
      <alignment horizontal="right" vertical="center"/>
    </xf>
    <xf numFmtId="4" fontId="20" fillId="7" borderId="1" applyNumberFormat="0" applyProtection="0">
      <alignment horizontal="right" vertical="center"/>
    </xf>
    <xf numFmtId="4" fontId="4" fillId="45" borderId="2" applyNumberFormat="0" applyProtection="0">
      <alignment horizontal="right" vertical="center"/>
    </xf>
    <xf numFmtId="4" fontId="4" fillId="45" borderId="2" applyNumberFormat="0" applyProtection="0">
      <alignment horizontal="right" vertical="center"/>
    </xf>
    <xf numFmtId="4" fontId="4" fillId="3" borderId="8" applyNumberFormat="0" applyProtection="0">
      <alignment horizontal="right" vertical="center"/>
    </xf>
    <xf numFmtId="4" fontId="20" fillId="46" borderId="1" applyNumberFormat="0" applyProtection="0">
      <alignment horizontal="right" vertical="center"/>
    </xf>
    <xf numFmtId="4" fontId="4" fillId="47" borderId="2" applyNumberFormat="0" applyProtection="0">
      <alignment horizontal="right" vertical="center"/>
    </xf>
    <xf numFmtId="4" fontId="4" fillId="47" borderId="2" applyNumberFormat="0" applyProtection="0">
      <alignment horizontal="right" vertical="center"/>
    </xf>
    <xf numFmtId="4" fontId="4" fillId="32" borderId="8" applyNumberFormat="0" applyProtection="0">
      <alignment horizontal="right" vertical="center"/>
    </xf>
    <xf numFmtId="4" fontId="20" fillId="32" borderId="9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37" borderId="8" applyNumberFormat="0" applyProtection="0">
      <alignment horizontal="right" vertical="center"/>
    </xf>
    <xf numFmtId="4" fontId="20" fillId="37" borderId="1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50" borderId="8" applyNumberFormat="0" applyProtection="0">
      <alignment horizontal="right" vertical="center"/>
    </xf>
    <xf numFmtId="4" fontId="20" fillId="50" borderId="1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2" borderId="8" applyNumberFormat="0" applyProtection="0">
      <alignment horizontal="right" vertical="center"/>
    </xf>
    <xf numFmtId="4" fontId="20" fillId="52" borderId="1" applyNumberFormat="0" applyProtection="0">
      <alignment horizontal="right" vertical="center"/>
    </xf>
    <xf numFmtId="4" fontId="4" fillId="53" borderId="2" applyNumberFormat="0" applyProtection="0">
      <alignment horizontal="right" vertical="center"/>
    </xf>
    <xf numFmtId="4" fontId="4" fillId="53" borderId="2" applyNumberFormat="0" applyProtection="0">
      <alignment horizontal="right" vertical="center"/>
    </xf>
    <xf numFmtId="4" fontId="4" fillId="9" borderId="8" applyNumberFormat="0" applyProtection="0">
      <alignment horizontal="right" vertical="center"/>
    </xf>
    <xf numFmtId="4" fontId="20" fillId="9" borderId="1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26" borderId="8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4" fillId="55" borderId="2" applyNumberFormat="0" applyProtection="0">
      <alignment horizontal="right" vertical="center"/>
    </xf>
    <xf numFmtId="4" fontId="4" fillId="55" borderId="2" applyNumberFormat="0" applyProtection="0">
      <alignment horizontal="right" vertical="center"/>
    </xf>
    <xf numFmtId="4" fontId="4" fillId="56" borderId="8" applyNumberFormat="0" applyProtection="0">
      <alignment horizontal="right" vertical="center"/>
    </xf>
    <xf numFmtId="4" fontId="20" fillId="56" borderId="1" applyNumberFormat="0" applyProtection="0">
      <alignment horizontal="right" vertical="center"/>
    </xf>
    <xf numFmtId="4" fontId="4" fillId="57" borderId="2" applyNumberFormat="0" applyProtection="0">
      <alignment horizontal="right" vertical="center"/>
    </xf>
    <xf numFmtId="4" fontId="4" fillId="57" borderId="2" applyNumberFormat="0" applyProtection="0">
      <alignment horizontal="right" vertical="center"/>
    </xf>
    <xf numFmtId="4" fontId="2" fillId="58" borderId="10" applyNumberFormat="0" applyProtection="0">
      <alignment horizontal="left" vertical="center" indent="1"/>
    </xf>
    <xf numFmtId="4" fontId="20" fillId="58" borderId="9" applyNumberFormat="0" applyProtection="0">
      <alignment horizontal="left" vertical="center" indent="1" justifyLastLine="1"/>
    </xf>
    <xf numFmtId="4" fontId="2" fillId="59" borderId="2" applyNumberFormat="0" applyProtection="0">
      <alignment horizontal="left" vertical="center" indent="1"/>
    </xf>
    <xf numFmtId="4" fontId="2" fillId="59" borderId="2" applyNumberFormat="0" applyProtection="0">
      <alignment horizontal="left" vertical="center" indent="1"/>
    </xf>
    <xf numFmtId="4" fontId="20" fillId="58" borderId="9" applyNumberFormat="0" applyProtection="0">
      <alignment horizontal="left" vertical="center" indent="1"/>
    </xf>
    <xf numFmtId="4" fontId="4" fillId="60" borderId="0" applyNumberFormat="0" applyProtection="0">
      <alignment horizontal="left" vertical="center" indent="1"/>
    </xf>
    <xf numFmtId="4" fontId="23" fillId="8" borderId="9" applyNumberFormat="0" applyProtection="0">
      <alignment horizontal="left" vertical="center" indent="1" justifyLastLine="1"/>
    </xf>
    <xf numFmtId="4" fontId="4" fillId="61" borderId="11" applyNumberFormat="0" applyProtection="0">
      <alignment horizontal="left" vertical="center" indent="1"/>
    </xf>
    <xf numFmtId="4" fontId="4" fillId="61" borderId="11" applyNumberFormat="0" applyProtection="0">
      <alignment horizontal="left" vertical="center" indent="1"/>
    </xf>
    <xf numFmtId="4" fontId="23" fillId="8" borderId="9" applyNumberFormat="0" applyProtection="0">
      <alignment horizontal="left" vertical="center" indent="1"/>
    </xf>
    <xf numFmtId="4" fontId="5" fillId="62" borderId="0" applyNumberFormat="0" applyProtection="0">
      <alignment horizontal="left" vertical="center" indent="1"/>
    </xf>
    <xf numFmtId="4" fontId="23" fillId="8" borderId="9" applyNumberFormat="0" applyProtection="0">
      <alignment horizontal="left" vertical="center" indent="1" justifyLastLine="1"/>
    </xf>
    <xf numFmtId="4" fontId="5" fillId="62" borderId="0" applyNumberFormat="0" applyProtection="0">
      <alignment horizontal="left" vertical="center" indent="1"/>
    </xf>
    <xf numFmtId="4" fontId="23" fillId="8" borderId="9" applyNumberFormat="0" applyProtection="0">
      <alignment horizontal="left" vertical="center" indent="1"/>
    </xf>
    <xf numFmtId="4" fontId="2" fillId="2" borderId="8" applyNumberFormat="0" applyProtection="0">
      <alignment horizontal="center" vertical="top"/>
    </xf>
    <xf numFmtId="4" fontId="20" fillId="2" borderId="1" applyNumberFormat="0" applyProtection="0">
      <alignment horizontal="right" vertical="center"/>
    </xf>
    <xf numFmtId="0" fontId="15" fillId="6" borderId="2" applyNumberFormat="0" applyProtection="0">
      <alignment horizontal="center" vertical="center"/>
    </xf>
    <xf numFmtId="0" fontId="15" fillId="6" borderId="2" applyNumberFormat="0" applyProtection="0">
      <alignment horizontal="center" vertical="center"/>
    </xf>
    <xf numFmtId="4" fontId="6" fillId="60" borderId="0" applyNumberFormat="0" applyProtection="0">
      <alignment horizontal="left" vertical="center" indent="1"/>
    </xf>
    <xf numFmtId="4" fontId="20" fillId="60" borderId="9" applyNumberFormat="0" applyProtection="0">
      <alignment horizontal="left" vertical="center" indent="1" justifyLastLine="1"/>
    </xf>
    <xf numFmtId="4" fontId="6" fillId="61" borderId="2" applyNumberFormat="0" applyProtection="0">
      <alignment horizontal="left" vertical="center" indent="1"/>
    </xf>
    <xf numFmtId="4" fontId="6" fillId="61" borderId="2" applyNumberFormat="0" applyProtection="0">
      <alignment horizontal="left" vertical="center" indent="1"/>
    </xf>
    <xf numFmtId="4" fontId="20" fillId="60" borderId="9" applyNumberFormat="0" applyProtection="0">
      <alignment horizontal="left" vertical="center" indent="1"/>
    </xf>
    <xf numFmtId="4" fontId="6" fillId="44" borderId="0" applyNumberFormat="0" applyProtection="0">
      <alignment horizontal="left" vertical="center" indent="1"/>
    </xf>
    <xf numFmtId="4" fontId="20" fillId="2" borderId="9" applyNumberFormat="0" applyProtection="0">
      <alignment horizontal="left" vertical="center" indent="1" justifyLastLine="1"/>
    </xf>
    <xf numFmtId="4" fontId="6" fillId="63" borderId="2" applyNumberFormat="0" applyProtection="0">
      <alignment horizontal="left" vertical="center" indent="1"/>
    </xf>
    <xf numFmtId="4" fontId="6" fillId="63" borderId="2" applyNumberFormat="0" applyProtection="0">
      <alignment horizontal="left" vertical="center" indent="1"/>
    </xf>
    <xf numFmtId="4" fontId="20" fillId="2" borderId="9" applyNumberFormat="0" applyProtection="0">
      <alignment horizontal="left" vertical="center" indent="1"/>
    </xf>
    <xf numFmtId="0" fontId="11" fillId="62" borderId="8" applyNumberFormat="0" applyProtection="0">
      <alignment horizontal="left" vertical="center" indent="1"/>
    </xf>
    <xf numFmtId="0" fontId="20" fillId="10" borderId="1" applyNumberFormat="0" applyProtection="0">
      <alignment horizontal="left" vertical="center" indent="1" justifyLastLine="1"/>
    </xf>
    <xf numFmtId="0" fontId="7" fillId="63" borderId="2" applyNumberFormat="0" applyProtection="0">
      <alignment horizontal="left" vertical="center" wrapText="1" indent="1"/>
    </xf>
    <xf numFmtId="0" fontId="7" fillId="63" borderId="2" applyNumberFormat="0" applyProtection="0">
      <alignment horizontal="left" vertical="center" wrapText="1" indent="1"/>
    </xf>
    <xf numFmtId="0" fontId="34" fillId="0" borderId="2" applyNumberFormat="0" applyProtection="0">
      <alignment horizontal="left" vertical="center" wrapText="1" justifyLastLine="1"/>
    </xf>
    <xf numFmtId="0" fontId="20" fillId="10" borderId="1" applyNumberFormat="0" applyProtection="0">
      <alignment horizontal="left" vertical="center" indent="1"/>
    </xf>
    <xf numFmtId="0" fontId="7" fillId="62" borderId="8" applyNumberFormat="0" applyProtection="0">
      <alignment horizontal="left" vertical="top" indent="1"/>
    </xf>
    <xf numFmtId="0" fontId="20" fillId="8" borderId="8" applyNumberFormat="0" applyProtection="0">
      <alignment horizontal="left" vertical="top" indent="1"/>
    </xf>
    <xf numFmtId="0" fontId="7" fillId="63" borderId="2" applyNumberFormat="0" applyProtection="0">
      <alignment horizontal="left" vertical="center" indent="1"/>
    </xf>
    <xf numFmtId="0" fontId="7" fillId="63" borderId="2" applyNumberFormat="0" applyProtection="0">
      <alignment horizontal="left" vertical="center" indent="1"/>
    </xf>
    <xf numFmtId="0" fontId="11" fillId="44" borderId="8" applyNumberFormat="0" applyProtection="0">
      <alignment horizontal="left" vertical="center" indent="1"/>
    </xf>
    <xf numFmtId="0" fontId="20" fillId="35" borderId="1" applyNumberFormat="0" applyProtection="0">
      <alignment horizontal="left" vertical="center" indent="1" justifyLastLine="1"/>
    </xf>
    <xf numFmtId="0" fontId="7" fillId="64" borderId="2" applyNumberFormat="0" applyProtection="0">
      <alignment horizontal="left" vertical="center" wrapText="1" indent="1"/>
    </xf>
    <xf numFmtId="0" fontId="7" fillId="64" borderId="2" applyNumberFormat="0" applyProtection="0">
      <alignment horizontal="left" vertical="center" wrapText="1" indent="1"/>
    </xf>
    <xf numFmtId="0" fontId="34" fillId="0" borderId="2" applyNumberFormat="0" applyProtection="0">
      <alignment horizontal="left" vertical="center" wrapText="1"/>
    </xf>
    <xf numFmtId="0" fontId="20" fillId="35" borderId="1" applyNumberFormat="0" applyProtection="0">
      <alignment horizontal="left" vertical="center" indent="1"/>
    </xf>
    <xf numFmtId="0" fontId="7" fillId="44" borderId="8" applyNumberFormat="0" applyProtection="0">
      <alignment horizontal="left" vertical="top" indent="1"/>
    </xf>
    <xf numFmtId="0" fontId="20" fillId="2" borderId="8" applyNumberFormat="0" applyProtection="0">
      <alignment horizontal="left" vertical="top" indent="1"/>
    </xf>
    <xf numFmtId="0" fontId="7" fillId="64" borderId="2" applyNumberFormat="0" applyProtection="0">
      <alignment horizontal="left" vertical="center" indent="1"/>
    </xf>
    <xf numFmtId="0" fontId="7" fillId="64" borderId="2" applyNumberFormat="0" applyProtection="0">
      <alignment horizontal="left" vertical="center" indent="1"/>
    </xf>
    <xf numFmtId="0" fontId="11" fillId="65" borderId="8" applyNumberFormat="0" applyProtection="0">
      <alignment horizontal="left" vertical="center" indent="1"/>
    </xf>
    <xf numFmtId="0" fontId="20" fillId="6" borderId="1" applyNumberFormat="0" applyProtection="0">
      <alignment horizontal="left" vertical="center" indent="1" justifyLastLine="1"/>
    </xf>
    <xf numFmtId="0" fontId="7" fillId="66" borderId="2" applyNumberFormat="0" applyProtection="0">
      <alignment horizontal="left" vertical="center" wrapText="1" indent="1"/>
    </xf>
    <xf numFmtId="0" fontId="7" fillId="66" borderId="2" applyNumberFormat="0" applyProtection="0">
      <alignment horizontal="left" vertical="center" wrapText="1" indent="1"/>
    </xf>
    <xf numFmtId="0" fontId="34" fillId="0" borderId="2" applyNumberFormat="0" applyProtection="0">
      <alignment horizontal="left" vertical="center" wrapText="1"/>
    </xf>
    <xf numFmtId="0" fontId="20" fillId="6" borderId="1" applyNumberFormat="0" applyProtection="0">
      <alignment horizontal="left" vertical="center" indent="1"/>
    </xf>
    <xf numFmtId="0" fontId="7" fillId="65" borderId="8" applyNumberFormat="0" applyProtection="0">
      <alignment horizontal="left" vertical="top" indent="1"/>
    </xf>
    <xf numFmtId="0" fontId="20" fillId="6" borderId="8" applyNumberFormat="0" applyProtection="0">
      <alignment horizontal="left" vertical="top" indent="1"/>
    </xf>
    <xf numFmtId="0" fontId="7" fillId="66" borderId="2" applyNumberFormat="0" applyProtection="0">
      <alignment horizontal="left" vertical="center" indent="1"/>
    </xf>
    <xf numFmtId="0" fontId="7" fillId="66" borderId="2" applyNumberFormat="0" applyProtection="0">
      <alignment horizontal="left" vertical="center" indent="1"/>
    </xf>
    <xf numFmtId="0" fontId="7" fillId="67" borderId="8" applyNumberFormat="0" applyProtection="0">
      <alignment horizontal="left" vertical="center" indent="1"/>
    </xf>
    <xf numFmtId="0" fontId="20" fillId="60" borderId="1" applyNumberFormat="0" applyProtection="0">
      <alignment horizontal="left" vertical="center" indent="1" justifyLastLine="1"/>
    </xf>
    <xf numFmtId="0" fontId="7" fillId="68" borderId="2" applyNumberFormat="0" applyProtection="0">
      <alignment horizontal="left" vertical="center" wrapText="1" indent="1"/>
    </xf>
    <xf numFmtId="0" fontId="7" fillId="68" borderId="2" applyNumberFormat="0" applyProtection="0">
      <alignment horizontal="left" vertical="center" wrapText="1" indent="1"/>
    </xf>
    <xf numFmtId="0" fontId="17" fillId="0" borderId="2" applyNumberFormat="0" applyProtection="0">
      <alignment horizontal="left" vertical="center" wrapText="1"/>
    </xf>
    <xf numFmtId="0" fontId="20" fillId="60" borderId="1" applyNumberFormat="0" applyProtection="0">
      <alignment horizontal="left" vertical="center" indent="1"/>
    </xf>
    <xf numFmtId="0" fontId="7" fillId="67" borderId="8" applyNumberFormat="0" applyProtection="0">
      <alignment horizontal="left" vertical="top" indent="1"/>
    </xf>
    <xf numFmtId="0" fontId="20" fillId="60" borderId="8" applyNumberFormat="0" applyProtection="0">
      <alignment horizontal="left" vertical="top" indent="1"/>
    </xf>
    <xf numFmtId="0" fontId="7" fillId="68" borderId="2" applyNumberFormat="0" applyProtection="0">
      <alignment horizontal="left" vertical="center" indent="1"/>
    </xf>
    <xf numFmtId="0" fontId="7" fillId="68" borderId="2" applyNumberFormat="0" applyProtection="0">
      <alignment horizontal="left" vertical="center" indent="1"/>
    </xf>
    <xf numFmtId="0" fontId="1" fillId="0" borderId="0"/>
    <xf numFmtId="0" fontId="20" fillId="5" borderId="12" applyNumberFormat="0">
      <protection locked="0"/>
    </xf>
    <xf numFmtId="0" fontId="7" fillId="0" borderId="0"/>
    <xf numFmtId="0" fontId="7" fillId="0" borderId="0"/>
    <xf numFmtId="0" fontId="23" fillId="0" borderId="0"/>
    <xf numFmtId="0" fontId="21" fillId="8" borderId="13" applyBorder="0"/>
    <xf numFmtId="4" fontId="4" fillId="41" borderId="8" applyNumberFormat="0" applyProtection="0">
      <alignment vertical="center"/>
    </xf>
    <xf numFmtId="4" fontId="22" fillId="4" borderId="8" applyNumberFormat="0" applyProtection="0">
      <alignment vertical="center"/>
    </xf>
    <xf numFmtId="4" fontId="4" fillId="41" borderId="2" applyNumberFormat="0" applyProtection="0">
      <alignment vertical="center"/>
    </xf>
    <xf numFmtId="4" fontId="4" fillId="41" borderId="2" applyNumberFormat="0" applyProtection="0">
      <alignment vertical="center"/>
    </xf>
    <xf numFmtId="4" fontId="8" fillId="41" borderId="8" applyNumberFormat="0" applyProtection="0">
      <alignment vertical="center"/>
    </xf>
    <xf numFmtId="4" fontId="32" fillId="0" borderId="14" applyNumberFormat="0" applyProtection="0">
      <alignment vertical="center"/>
    </xf>
    <xf numFmtId="4" fontId="8" fillId="41" borderId="2" applyNumberFormat="0" applyProtection="0">
      <alignment vertical="center"/>
    </xf>
    <xf numFmtId="4" fontId="8" fillId="41" borderId="2" applyNumberFormat="0" applyProtection="0">
      <alignment vertical="center"/>
    </xf>
    <xf numFmtId="4" fontId="31" fillId="41" borderId="15" applyNumberFormat="0" applyProtection="0">
      <alignment vertical="center"/>
    </xf>
    <xf numFmtId="4" fontId="4" fillId="41" borderId="8" applyNumberFormat="0" applyProtection="0">
      <alignment horizontal="left" vertical="center" indent="1"/>
    </xf>
    <xf numFmtId="4" fontId="22" fillId="10" borderId="8" applyNumberFormat="0" applyProtection="0">
      <alignment horizontal="left" vertical="center" indent="1"/>
    </xf>
    <xf numFmtId="4" fontId="4" fillId="41" borderId="2" applyNumberFormat="0" applyProtection="0">
      <alignment horizontal="left" vertical="center" indent="1"/>
    </xf>
    <xf numFmtId="4" fontId="4" fillId="41" borderId="2" applyNumberFormat="0" applyProtection="0">
      <alignment horizontal="left" vertical="center" indent="1"/>
    </xf>
    <xf numFmtId="0" fontId="4" fillId="41" borderId="8" applyNumberFormat="0" applyProtection="0">
      <alignment horizontal="left" vertical="top" indent="1"/>
    </xf>
    <xf numFmtId="0" fontId="22" fillId="4" borderId="8" applyNumberFormat="0" applyProtection="0">
      <alignment horizontal="left" vertical="top" indent="1"/>
    </xf>
    <xf numFmtId="4" fontId="4" fillId="41" borderId="2" applyNumberFormat="0" applyProtection="0">
      <alignment horizontal="left" vertical="center" indent="1"/>
    </xf>
    <xf numFmtId="4" fontId="4" fillId="41" borderId="2" applyNumberFormat="0" applyProtection="0">
      <alignment horizontal="left" vertical="center" indent="1"/>
    </xf>
    <xf numFmtId="4" fontId="4" fillId="60" borderId="8" applyNumberFormat="0" applyProtection="0">
      <alignment horizontal="right" vertical="center"/>
    </xf>
    <xf numFmtId="4" fontId="20" fillId="0" borderId="1" applyNumberFormat="0" applyProtection="0">
      <alignment horizontal="right" vertical="center"/>
    </xf>
    <xf numFmtId="4" fontId="4" fillId="61" borderId="2" applyNumberFormat="0" applyProtection="0">
      <alignment horizontal="right" vertical="center"/>
    </xf>
    <xf numFmtId="4" fontId="4" fillId="61" borderId="2" applyNumberFormat="0" applyProtection="0">
      <alignment horizontal="right" vertical="center"/>
    </xf>
    <xf numFmtId="4" fontId="36" fillId="0" borderId="2" applyNumberFormat="0" applyProtection="0">
      <alignment horizontal="right" vertical="center"/>
    </xf>
    <xf numFmtId="4" fontId="8" fillId="60" borderId="8" applyNumberFormat="0" applyProtection="0">
      <alignment horizontal="right" vertical="center"/>
    </xf>
    <xf numFmtId="4" fontId="31" fillId="69" borderId="1" applyNumberFormat="0" applyProtection="0">
      <alignment horizontal="right" vertical="center"/>
    </xf>
    <xf numFmtId="4" fontId="8" fillId="61" borderId="2" applyNumberFormat="0" applyProtection="0">
      <alignment horizontal="right" vertical="center"/>
    </xf>
    <xf numFmtId="4" fontId="8" fillId="61" borderId="2" applyNumberFormat="0" applyProtection="0">
      <alignment horizontal="right" vertical="center"/>
    </xf>
    <xf numFmtId="4" fontId="4" fillId="2" borderId="8" applyNumberFormat="0" applyProtection="0">
      <alignment horizontal="left" vertical="center" indent="1"/>
    </xf>
    <xf numFmtId="4" fontId="20" fillId="30" borderId="1" applyNumberFormat="0" applyProtection="0">
      <alignment horizontal="left" vertical="center" indent="1" justifyLastLine="1"/>
    </xf>
    <xf numFmtId="0" fontId="7" fillId="68" borderId="2" applyNumberFormat="0" applyProtection="0">
      <alignment horizontal="left" vertical="center" indent="1"/>
    </xf>
    <xf numFmtId="0" fontId="7" fillId="68" borderId="2" applyNumberFormat="0" applyProtection="0">
      <alignment horizontal="left" vertical="center" indent="1"/>
    </xf>
    <xf numFmtId="0" fontId="17" fillId="68" borderId="2" applyNumberFormat="0" applyProtection="0">
      <alignment horizontal="left" vertical="center" indent="1"/>
    </xf>
    <xf numFmtId="4" fontId="20" fillId="30" borderId="1" applyNumberFormat="0" applyProtection="0">
      <alignment horizontal="left" vertical="center" indent="1"/>
    </xf>
    <xf numFmtId="0" fontId="2" fillId="44" borderId="8" applyNumberFormat="0" applyProtection="0">
      <alignment horizontal="center" vertical="top" wrapText="1"/>
    </xf>
    <xf numFmtId="0" fontId="22" fillId="2" borderId="8" applyNumberFormat="0" applyProtection="0">
      <alignment horizontal="left" vertical="top" indent="1"/>
    </xf>
    <xf numFmtId="0" fontId="13" fillId="6" borderId="2" applyNumberFormat="0" applyProtection="0">
      <alignment horizontal="center" vertical="top" wrapText="1"/>
    </xf>
    <xf numFmtId="0" fontId="13" fillId="6" borderId="2" applyNumberFormat="0" applyProtection="0">
      <alignment horizontal="center" vertical="top" wrapText="1"/>
    </xf>
    <xf numFmtId="4" fontId="9" fillId="70" borderId="0" applyNumberFormat="0" applyProtection="0">
      <alignment horizontal="left" vertical="top" indent="1"/>
    </xf>
    <xf numFmtId="4" fontId="25" fillId="70" borderId="9" applyNumberFormat="0" applyProtection="0">
      <alignment horizontal="left" vertical="center" indent="1" justifyLastLine="1"/>
    </xf>
    <xf numFmtId="0" fontId="14" fillId="0" borderId="0" applyNumberFormat="0" applyProtection="0"/>
    <xf numFmtId="0" fontId="14" fillId="0" borderId="0" applyNumberFormat="0" applyProtection="0"/>
    <xf numFmtId="4" fontId="25" fillId="70" borderId="9" applyNumberFormat="0" applyProtection="0">
      <alignment horizontal="left" vertical="center" indent="1"/>
    </xf>
    <xf numFmtId="0" fontId="32" fillId="0" borderId="14"/>
    <xf numFmtId="0" fontId="20" fillId="71" borderId="15"/>
    <xf numFmtId="4" fontId="10" fillId="60" borderId="8" applyNumberFormat="0" applyProtection="0">
      <alignment horizontal="right" vertical="center"/>
    </xf>
    <xf numFmtId="4" fontId="26" fillId="5" borderId="1" applyNumberFormat="0" applyProtection="0">
      <alignment horizontal="right" vertical="center"/>
    </xf>
    <xf numFmtId="4" fontId="10" fillId="61" borderId="2" applyNumberFormat="0" applyProtection="0">
      <alignment horizontal="right" vertical="center"/>
    </xf>
    <xf numFmtId="4" fontId="10" fillId="61" borderId="2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43" fillId="24" borderId="1" applyNumberFormat="0" applyAlignment="0" applyProtection="0"/>
  </cellStyleXfs>
  <cellXfs count="41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7" fillId="62" borderId="8" xfId="145" applyAlignment="1">
      <alignment horizontal="left" vertical="top" wrapText="1" indent="1"/>
    </xf>
    <xf numFmtId="3" fontId="0" fillId="0" borderId="0" xfId="0" applyNumberFormat="1"/>
    <xf numFmtId="3" fontId="16" fillId="0" borderId="17" xfId="39" applyNumberFormat="1" applyFont="1" applyBorder="1" applyAlignment="1">
      <alignment horizontal="center" vertical="center" wrapText="1"/>
    </xf>
    <xf numFmtId="0" fontId="17" fillId="0" borderId="0" xfId="45" applyFont="1" applyAlignment="1">
      <alignment wrapText="1"/>
    </xf>
    <xf numFmtId="49" fontId="17" fillId="0" borderId="0" xfId="45" applyNumberFormat="1" applyFont="1"/>
    <xf numFmtId="49" fontId="0" fillId="0" borderId="0" xfId="0" applyNumberFormat="1"/>
    <xf numFmtId="0" fontId="2" fillId="0" borderId="0" xfId="70" quotePrefix="1" applyNumberFormat="1" applyFill="1">
      <alignment horizontal="left" vertical="center" indent="1"/>
    </xf>
    <xf numFmtId="0" fontId="49" fillId="0" borderId="18" xfId="50" applyFont="1" applyBorder="1" applyAlignment="1">
      <alignment horizontal="center" vertical="center"/>
    </xf>
    <xf numFmtId="0" fontId="49" fillId="0" borderId="17" xfId="50" applyFont="1" applyBorder="1" applyAlignment="1">
      <alignment horizontal="center" vertical="center"/>
    </xf>
    <xf numFmtId="0" fontId="4" fillId="0" borderId="8" xfId="211" quotePrefix="1" applyNumberFormat="1" applyFill="1" applyAlignment="1">
      <alignment horizontal="left" vertical="center" wrapText="1" indent="1"/>
    </xf>
    <xf numFmtId="0" fontId="2" fillId="0" borderId="0" xfId="125" quotePrefix="1" applyNumberFormat="1" applyFill="1" applyBorder="1">
      <alignment horizontal="center" vertical="top"/>
    </xf>
    <xf numFmtId="0" fontId="33" fillId="0" borderId="0" xfId="0" applyFont="1"/>
    <xf numFmtId="0" fontId="16" fillId="0" borderId="0" xfId="0" applyFont="1"/>
    <xf numFmtId="0" fontId="16" fillId="0" borderId="0" xfId="139" quotePrefix="1" applyFont="1" applyFill="1" applyBorder="1" applyAlignment="1">
      <alignment horizontal="left" vertical="center" indent="2"/>
    </xf>
    <xf numFmtId="0" fontId="16" fillId="0" borderId="0" xfId="139" quotePrefix="1" applyFont="1" applyFill="1" applyBorder="1">
      <alignment horizontal="left" vertical="center" indent="1"/>
    </xf>
    <xf numFmtId="3" fontId="47" fillId="0" borderId="0" xfId="53" applyNumberFormat="1" applyFont="1" applyFill="1" applyBorder="1">
      <alignment vertical="center"/>
    </xf>
    <xf numFmtId="3" fontId="50" fillId="0" borderId="0" xfId="53" applyNumberFormat="1" applyFont="1" applyFill="1" applyBorder="1">
      <alignment vertical="center"/>
    </xf>
    <xf numFmtId="0" fontId="19" fillId="0" borderId="0" xfId="0" applyFont="1"/>
    <xf numFmtId="0" fontId="16" fillId="0" borderId="0" xfId="149" quotePrefix="1" applyFont="1" applyFill="1" applyBorder="1" applyAlignment="1">
      <alignment horizontal="left" vertical="center" indent="3"/>
    </xf>
    <xf numFmtId="0" fontId="16" fillId="0" borderId="0" xfId="149" quotePrefix="1" applyFont="1" applyFill="1" applyBorder="1">
      <alignment horizontal="left" vertical="center" indent="1"/>
    </xf>
    <xf numFmtId="0" fontId="16" fillId="0" borderId="0" xfId="159" quotePrefix="1" applyFont="1" applyFill="1" applyBorder="1" applyAlignment="1">
      <alignment horizontal="left" vertical="center" indent="4"/>
    </xf>
    <xf numFmtId="0" fontId="16" fillId="0" borderId="0" xfId="159" quotePrefix="1" applyFont="1" applyFill="1" applyBorder="1">
      <alignment horizontal="left" vertical="center" indent="1"/>
    </xf>
    <xf numFmtId="0" fontId="19" fillId="0" borderId="0" xfId="169" quotePrefix="1" applyFont="1" applyFill="1" applyBorder="1">
      <alignment horizontal="left" vertical="center" indent="1"/>
    </xf>
    <xf numFmtId="0" fontId="16" fillId="0" borderId="0" xfId="169" quotePrefix="1" applyFont="1" applyFill="1" applyBorder="1" applyAlignment="1">
      <alignment horizontal="left" vertical="center" indent="5"/>
    </xf>
    <xf numFmtId="0" fontId="16" fillId="0" borderId="0" xfId="169" quotePrefix="1" applyFont="1" applyFill="1" applyBorder="1">
      <alignment horizontal="left" vertical="center" indent="1"/>
    </xf>
    <xf numFmtId="0" fontId="51" fillId="0" borderId="0" xfId="0" applyFont="1"/>
    <xf numFmtId="0" fontId="51" fillId="0" borderId="0" xfId="169" quotePrefix="1" applyFont="1" applyFill="1" applyBorder="1" applyAlignment="1">
      <alignment horizontal="left" vertical="center" indent="6"/>
    </xf>
    <xf numFmtId="0" fontId="51" fillId="0" borderId="0" xfId="169" quotePrefix="1" applyFont="1" applyFill="1" applyBorder="1">
      <alignment horizontal="left" vertical="center" indent="1"/>
    </xf>
    <xf numFmtId="3" fontId="52" fillId="0" borderId="0" xfId="53" applyNumberFormat="1" applyFont="1" applyFill="1" applyBorder="1">
      <alignment vertical="center"/>
    </xf>
    <xf numFmtId="0" fontId="19" fillId="0" borderId="0" xfId="169" quotePrefix="1" applyFont="1" applyFill="1" applyBorder="1" applyAlignment="1">
      <alignment horizontal="left" vertical="center" indent="7"/>
    </xf>
    <xf numFmtId="0" fontId="19" fillId="0" borderId="0" xfId="169" quotePrefix="1" applyFont="1" applyFill="1" applyBorder="1" applyAlignment="1">
      <alignment horizontal="left" vertical="center" indent="8"/>
    </xf>
    <xf numFmtId="3" fontId="50" fillId="0" borderId="0" xfId="202" applyNumberFormat="1" applyFont="1" applyFill="1" applyBorder="1">
      <alignment horizontal="right" vertical="center"/>
    </xf>
    <xf numFmtId="49" fontId="51" fillId="0" borderId="0" xfId="169" quotePrefix="1" applyNumberFormat="1" applyFont="1" applyFill="1" applyBorder="1" applyAlignment="1">
      <alignment horizontal="left" vertical="center" indent="6"/>
    </xf>
    <xf numFmtId="49" fontId="19" fillId="0" borderId="0" xfId="169" quotePrefix="1" applyNumberFormat="1" applyFont="1" applyFill="1" applyBorder="1" applyAlignment="1">
      <alignment horizontal="left" vertical="center" indent="7"/>
    </xf>
    <xf numFmtId="49" fontId="19" fillId="0" borderId="0" xfId="169" quotePrefix="1" applyNumberFormat="1" applyFont="1" applyFill="1" applyBorder="1" applyAlignment="1">
      <alignment horizontal="left" vertical="center" indent="8"/>
    </xf>
    <xf numFmtId="49" fontId="16" fillId="0" borderId="0" xfId="169" quotePrefix="1" applyNumberFormat="1" applyFont="1" applyFill="1" applyBorder="1" applyAlignment="1">
      <alignment horizontal="left" vertical="center" indent="5"/>
    </xf>
    <xf numFmtId="3" fontId="19" fillId="0" borderId="0" xfId="0" applyNumberFormat="1" applyFont="1"/>
    <xf numFmtId="0" fontId="35" fillId="0" borderId="0" xfId="48" applyFont="1" applyFill="1" applyAlignment="1">
      <alignment horizontal="center"/>
    </xf>
  </cellXfs>
  <cellStyles count="236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Bilješka 2" xfId="19" xr:uid="{00000000-0005-0000-0000-000012000000}"/>
    <cellStyle name="Dobro 2" xfId="20" xr:uid="{00000000-0005-0000-0000-000013000000}"/>
    <cellStyle name="Emphasis 1" xfId="21" xr:uid="{00000000-0005-0000-0000-000014000000}"/>
    <cellStyle name="Emphasis 2" xfId="22" xr:uid="{00000000-0005-0000-0000-000015000000}"/>
    <cellStyle name="Emphasis 3" xfId="23" xr:uid="{00000000-0005-0000-0000-000016000000}"/>
    <cellStyle name="Isticanje1 2" xfId="24" xr:uid="{00000000-0005-0000-0000-000017000000}"/>
    <cellStyle name="Isticanje2 2" xfId="25" xr:uid="{00000000-0005-0000-0000-000018000000}"/>
    <cellStyle name="Isticanje3 2" xfId="26" xr:uid="{00000000-0005-0000-0000-000019000000}"/>
    <cellStyle name="Isticanje4 2" xfId="27" xr:uid="{00000000-0005-0000-0000-00001A000000}"/>
    <cellStyle name="Isticanje5 2" xfId="28" xr:uid="{00000000-0005-0000-0000-00001B000000}"/>
    <cellStyle name="Isticanje6 2" xfId="29" xr:uid="{00000000-0005-0000-0000-00001C000000}"/>
    <cellStyle name="Izlaz 2" xfId="30" xr:uid="{00000000-0005-0000-0000-00001D000000}"/>
    <cellStyle name="Izračun 2" xfId="31" xr:uid="{00000000-0005-0000-0000-00001E000000}"/>
    <cellStyle name="Loše 2" xfId="32" xr:uid="{00000000-0005-0000-0000-00001F000000}"/>
    <cellStyle name="Naslov 1 2" xfId="33" xr:uid="{00000000-0005-0000-0000-000020000000}"/>
    <cellStyle name="Naslov 2 2" xfId="34" xr:uid="{00000000-0005-0000-0000-000021000000}"/>
    <cellStyle name="Naslov 3 2" xfId="35" xr:uid="{00000000-0005-0000-0000-000022000000}"/>
    <cellStyle name="Naslov 4 2" xfId="36" xr:uid="{00000000-0005-0000-0000-000023000000}"/>
    <cellStyle name="Neutralno 2" xfId="37" xr:uid="{00000000-0005-0000-0000-000024000000}"/>
    <cellStyle name="Normal 2" xfId="38" xr:uid="{00000000-0005-0000-0000-000025000000}"/>
    <cellStyle name="Normalno" xfId="0" builtinId="0"/>
    <cellStyle name="Normalno 2" xfId="39" xr:uid="{00000000-0005-0000-0000-000027000000}"/>
    <cellStyle name="Normalno 2 2" xfId="40" xr:uid="{00000000-0005-0000-0000-000028000000}"/>
    <cellStyle name="Normalno 2 3" xfId="41" xr:uid="{00000000-0005-0000-0000-000029000000}"/>
    <cellStyle name="Normalno 3" xfId="42" xr:uid="{00000000-0005-0000-0000-00002A000000}"/>
    <cellStyle name="Normalno 3 2" xfId="43" xr:uid="{00000000-0005-0000-0000-00002B000000}"/>
    <cellStyle name="Normalno 4" xfId="44" xr:uid="{00000000-0005-0000-0000-00002C000000}"/>
    <cellStyle name="Normalno 5" xfId="45" xr:uid="{00000000-0005-0000-0000-00002D000000}"/>
    <cellStyle name="Normalno 6" xfId="46" xr:uid="{00000000-0005-0000-0000-00002E000000}"/>
    <cellStyle name="Normalno 7" xfId="47" xr:uid="{00000000-0005-0000-0000-00002F000000}"/>
    <cellStyle name="Normalno 8" xfId="48" xr:uid="{00000000-0005-0000-0000-000030000000}"/>
    <cellStyle name="Obično_Bilanca prihoda" xfId="49" xr:uid="{00000000-0005-0000-0000-000031000000}"/>
    <cellStyle name="Obično_PRIHODI 04. -07." xfId="50" xr:uid="{00000000-0005-0000-0000-000032000000}"/>
    <cellStyle name="Povezana ćelija 2" xfId="51" xr:uid="{00000000-0005-0000-0000-000033000000}"/>
    <cellStyle name="Provjera ćelije 2" xfId="52" xr:uid="{00000000-0005-0000-0000-000034000000}"/>
    <cellStyle name="SAPBEXaggData" xfId="53" xr:uid="{00000000-0005-0000-0000-000035000000}"/>
    <cellStyle name="SAPBEXaggData 2" xfId="54" xr:uid="{00000000-0005-0000-0000-000036000000}"/>
    <cellStyle name="SAPBEXaggData 3" xfId="55" xr:uid="{00000000-0005-0000-0000-000037000000}"/>
    <cellStyle name="SAPBEXaggData 4" xfId="56" xr:uid="{00000000-0005-0000-0000-000038000000}"/>
    <cellStyle name="SAPBEXaggDataEmph" xfId="57" xr:uid="{00000000-0005-0000-0000-000039000000}"/>
    <cellStyle name="SAPBEXaggDataEmph 2" xfId="58" xr:uid="{00000000-0005-0000-0000-00003A000000}"/>
    <cellStyle name="SAPBEXaggDataEmph 3" xfId="59" xr:uid="{00000000-0005-0000-0000-00003B000000}"/>
    <cellStyle name="SAPBEXaggDataEmph 4" xfId="60" xr:uid="{00000000-0005-0000-0000-00003C000000}"/>
    <cellStyle name="SAPBEXaggItem" xfId="61" xr:uid="{00000000-0005-0000-0000-00003D000000}"/>
    <cellStyle name="SAPBEXaggItem 2" xfId="62" xr:uid="{00000000-0005-0000-0000-00003E000000}"/>
    <cellStyle name="SAPBEXaggItem 3" xfId="63" xr:uid="{00000000-0005-0000-0000-00003F000000}"/>
    <cellStyle name="SAPBEXaggItem 4" xfId="64" xr:uid="{00000000-0005-0000-0000-000040000000}"/>
    <cellStyle name="SAPBEXaggItem 5" xfId="65" xr:uid="{00000000-0005-0000-0000-000041000000}"/>
    <cellStyle name="SAPBEXaggItemX" xfId="66" xr:uid="{00000000-0005-0000-0000-000042000000}"/>
    <cellStyle name="SAPBEXaggItemX 2" xfId="67" xr:uid="{00000000-0005-0000-0000-000043000000}"/>
    <cellStyle name="SAPBEXaggItemX 3" xfId="68" xr:uid="{00000000-0005-0000-0000-000044000000}"/>
    <cellStyle name="SAPBEXaggItemX 4" xfId="69" xr:uid="{00000000-0005-0000-0000-000045000000}"/>
    <cellStyle name="SAPBEXchaText" xfId="70" xr:uid="{00000000-0005-0000-0000-000046000000}"/>
    <cellStyle name="SAPBEXchaText 2" xfId="71" xr:uid="{00000000-0005-0000-0000-000047000000}"/>
    <cellStyle name="SAPBEXchaText 3" xfId="72" xr:uid="{00000000-0005-0000-0000-000048000000}"/>
    <cellStyle name="SAPBEXchaText 4" xfId="73" xr:uid="{00000000-0005-0000-0000-000049000000}"/>
    <cellStyle name="SAPBEXchaText 5" xfId="74" xr:uid="{00000000-0005-0000-0000-00004A000000}"/>
    <cellStyle name="SAPBEXexcBad7" xfId="75" xr:uid="{00000000-0005-0000-0000-00004B000000}"/>
    <cellStyle name="SAPBEXexcBad7 2" xfId="76" xr:uid="{00000000-0005-0000-0000-00004C000000}"/>
    <cellStyle name="SAPBEXexcBad7 3" xfId="77" xr:uid="{00000000-0005-0000-0000-00004D000000}"/>
    <cellStyle name="SAPBEXexcBad7 4" xfId="78" xr:uid="{00000000-0005-0000-0000-00004E000000}"/>
    <cellStyle name="SAPBEXexcBad8" xfId="79" xr:uid="{00000000-0005-0000-0000-00004F000000}"/>
    <cellStyle name="SAPBEXexcBad8 2" xfId="80" xr:uid="{00000000-0005-0000-0000-000050000000}"/>
    <cellStyle name="SAPBEXexcBad8 3" xfId="81" xr:uid="{00000000-0005-0000-0000-000051000000}"/>
    <cellStyle name="SAPBEXexcBad8 4" xfId="82" xr:uid="{00000000-0005-0000-0000-000052000000}"/>
    <cellStyle name="SAPBEXexcBad9" xfId="83" xr:uid="{00000000-0005-0000-0000-000053000000}"/>
    <cellStyle name="SAPBEXexcBad9 2" xfId="84" xr:uid="{00000000-0005-0000-0000-000054000000}"/>
    <cellStyle name="SAPBEXexcBad9 3" xfId="85" xr:uid="{00000000-0005-0000-0000-000055000000}"/>
    <cellStyle name="SAPBEXexcBad9 4" xfId="86" xr:uid="{00000000-0005-0000-0000-000056000000}"/>
    <cellStyle name="SAPBEXexcCritical4" xfId="87" xr:uid="{00000000-0005-0000-0000-000057000000}"/>
    <cellStyle name="SAPBEXexcCritical4 2" xfId="88" xr:uid="{00000000-0005-0000-0000-000058000000}"/>
    <cellStyle name="SAPBEXexcCritical4 3" xfId="89" xr:uid="{00000000-0005-0000-0000-000059000000}"/>
    <cellStyle name="SAPBEXexcCritical4 4" xfId="90" xr:uid="{00000000-0005-0000-0000-00005A000000}"/>
    <cellStyle name="SAPBEXexcCritical5" xfId="91" xr:uid="{00000000-0005-0000-0000-00005B000000}"/>
    <cellStyle name="SAPBEXexcCritical5 2" xfId="92" xr:uid="{00000000-0005-0000-0000-00005C000000}"/>
    <cellStyle name="SAPBEXexcCritical5 3" xfId="93" xr:uid="{00000000-0005-0000-0000-00005D000000}"/>
    <cellStyle name="SAPBEXexcCritical5 4" xfId="94" xr:uid="{00000000-0005-0000-0000-00005E000000}"/>
    <cellStyle name="SAPBEXexcCritical6" xfId="95" xr:uid="{00000000-0005-0000-0000-00005F000000}"/>
    <cellStyle name="SAPBEXexcCritical6 2" xfId="96" xr:uid="{00000000-0005-0000-0000-000060000000}"/>
    <cellStyle name="SAPBEXexcCritical6 3" xfId="97" xr:uid="{00000000-0005-0000-0000-000061000000}"/>
    <cellStyle name="SAPBEXexcCritical6 4" xfId="98" xr:uid="{00000000-0005-0000-0000-000062000000}"/>
    <cellStyle name="SAPBEXexcGood1" xfId="99" xr:uid="{00000000-0005-0000-0000-000063000000}"/>
    <cellStyle name="SAPBEXexcGood1 2" xfId="100" xr:uid="{00000000-0005-0000-0000-000064000000}"/>
    <cellStyle name="SAPBEXexcGood1 3" xfId="101" xr:uid="{00000000-0005-0000-0000-000065000000}"/>
    <cellStyle name="SAPBEXexcGood1 4" xfId="102" xr:uid="{00000000-0005-0000-0000-000066000000}"/>
    <cellStyle name="SAPBEXexcGood2" xfId="103" xr:uid="{00000000-0005-0000-0000-000067000000}"/>
    <cellStyle name="SAPBEXexcGood2 2" xfId="104" xr:uid="{00000000-0005-0000-0000-000068000000}"/>
    <cellStyle name="SAPBEXexcGood2 3" xfId="105" xr:uid="{00000000-0005-0000-0000-000069000000}"/>
    <cellStyle name="SAPBEXexcGood2 4" xfId="106" xr:uid="{00000000-0005-0000-0000-00006A000000}"/>
    <cellStyle name="SAPBEXexcGood3" xfId="107" xr:uid="{00000000-0005-0000-0000-00006B000000}"/>
    <cellStyle name="SAPBEXexcGood3 2" xfId="108" xr:uid="{00000000-0005-0000-0000-00006C000000}"/>
    <cellStyle name="SAPBEXexcGood3 3" xfId="109" xr:uid="{00000000-0005-0000-0000-00006D000000}"/>
    <cellStyle name="SAPBEXexcGood3 4" xfId="110" xr:uid="{00000000-0005-0000-0000-00006E000000}"/>
    <cellStyle name="SAPBEXfilterDrill" xfId="111" xr:uid="{00000000-0005-0000-0000-00006F000000}"/>
    <cellStyle name="SAPBEXfilterDrill 2" xfId="112" xr:uid="{00000000-0005-0000-0000-000070000000}"/>
    <cellStyle name="SAPBEXfilterDrill 3" xfId="113" xr:uid="{00000000-0005-0000-0000-000071000000}"/>
    <cellStyle name="SAPBEXfilterDrill 4" xfId="114" xr:uid="{00000000-0005-0000-0000-000072000000}"/>
    <cellStyle name="SAPBEXfilterDrill 5" xfId="115" xr:uid="{00000000-0005-0000-0000-000073000000}"/>
    <cellStyle name="SAPBEXfilterItem" xfId="116" xr:uid="{00000000-0005-0000-0000-000074000000}"/>
    <cellStyle name="SAPBEXfilterItem 2" xfId="117" xr:uid="{00000000-0005-0000-0000-000075000000}"/>
    <cellStyle name="SAPBEXfilterItem 3" xfId="118" xr:uid="{00000000-0005-0000-0000-000076000000}"/>
    <cellStyle name="SAPBEXfilterItem 4" xfId="119" xr:uid="{00000000-0005-0000-0000-000077000000}"/>
    <cellStyle name="SAPBEXfilterItem 5" xfId="120" xr:uid="{00000000-0005-0000-0000-000078000000}"/>
    <cellStyle name="SAPBEXfilterText" xfId="121" xr:uid="{00000000-0005-0000-0000-000079000000}"/>
    <cellStyle name="SAPBEXfilterText 2" xfId="122" xr:uid="{00000000-0005-0000-0000-00007A000000}"/>
    <cellStyle name="SAPBEXfilterText 3" xfId="123" xr:uid="{00000000-0005-0000-0000-00007B000000}"/>
    <cellStyle name="SAPBEXfilterText 4" xfId="124" xr:uid="{00000000-0005-0000-0000-00007C000000}"/>
    <cellStyle name="SAPBEXformats" xfId="125" xr:uid="{00000000-0005-0000-0000-00007D000000}"/>
    <cellStyle name="SAPBEXformats 2" xfId="126" xr:uid="{00000000-0005-0000-0000-00007E000000}"/>
    <cellStyle name="SAPBEXformats 3" xfId="127" xr:uid="{00000000-0005-0000-0000-00007F000000}"/>
    <cellStyle name="SAPBEXformats 4" xfId="128" xr:uid="{00000000-0005-0000-0000-000080000000}"/>
    <cellStyle name="SAPBEXheaderItem" xfId="129" xr:uid="{00000000-0005-0000-0000-000081000000}"/>
    <cellStyle name="SAPBEXheaderItem 2" xfId="130" xr:uid="{00000000-0005-0000-0000-000082000000}"/>
    <cellStyle name="SAPBEXheaderItem 3" xfId="131" xr:uid="{00000000-0005-0000-0000-000083000000}"/>
    <cellStyle name="SAPBEXheaderItem 4" xfId="132" xr:uid="{00000000-0005-0000-0000-000084000000}"/>
    <cellStyle name="SAPBEXheaderItem 5" xfId="133" xr:uid="{00000000-0005-0000-0000-000085000000}"/>
    <cellStyle name="SAPBEXheaderText" xfId="134" xr:uid="{00000000-0005-0000-0000-000086000000}"/>
    <cellStyle name="SAPBEXheaderText 2" xfId="135" xr:uid="{00000000-0005-0000-0000-000087000000}"/>
    <cellStyle name="SAPBEXheaderText 3" xfId="136" xr:uid="{00000000-0005-0000-0000-000088000000}"/>
    <cellStyle name="SAPBEXheaderText 4" xfId="137" xr:uid="{00000000-0005-0000-0000-000089000000}"/>
    <cellStyle name="SAPBEXheaderText 5" xfId="138" xr:uid="{00000000-0005-0000-0000-00008A000000}"/>
    <cellStyle name="SAPBEXHLevel0" xfId="139" xr:uid="{00000000-0005-0000-0000-00008B000000}"/>
    <cellStyle name="SAPBEXHLevel0 2" xfId="140" xr:uid="{00000000-0005-0000-0000-00008C000000}"/>
    <cellStyle name="SAPBEXHLevel0 3" xfId="141" xr:uid="{00000000-0005-0000-0000-00008D000000}"/>
    <cellStyle name="SAPBEXHLevel0 4" xfId="142" xr:uid="{00000000-0005-0000-0000-00008E000000}"/>
    <cellStyle name="SAPBEXHLevel0 5" xfId="143" xr:uid="{00000000-0005-0000-0000-00008F000000}"/>
    <cellStyle name="SAPBEXHLevel0 6" xfId="144" xr:uid="{00000000-0005-0000-0000-000090000000}"/>
    <cellStyle name="SAPBEXHLevel0X" xfId="145" xr:uid="{00000000-0005-0000-0000-000091000000}"/>
    <cellStyle name="SAPBEXHLevel0X 2" xfId="146" xr:uid="{00000000-0005-0000-0000-000092000000}"/>
    <cellStyle name="SAPBEXHLevel0X 3" xfId="147" xr:uid="{00000000-0005-0000-0000-000093000000}"/>
    <cellStyle name="SAPBEXHLevel0X 4" xfId="148" xr:uid="{00000000-0005-0000-0000-000094000000}"/>
    <cellStyle name="SAPBEXHLevel1" xfId="149" xr:uid="{00000000-0005-0000-0000-000095000000}"/>
    <cellStyle name="SAPBEXHLevel1 2" xfId="150" xr:uid="{00000000-0005-0000-0000-000096000000}"/>
    <cellStyle name="SAPBEXHLevel1 3" xfId="151" xr:uid="{00000000-0005-0000-0000-000097000000}"/>
    <cellStyle name="SAPBEXHLevel1 4" xfId="152" xr:uid="{00000000-0005-0000-0000-000098000000}"/>
    <cellStyle name="SAPBEXHLevel1 5" xfId="153" xr:uid="{00000000-0005-0000-0000-000099000000}"/>
    <cellStyle name="SAPBEXHLevel1 6" xfId="154" xr:uid="{00000000-0005-0000-0000-00009A000000}"/>
    <cellStyle name="SAPBEXHLevel1X" xfId="155" xr:uid="{00000000-0005-0000-0000-00009B000000}"/>
    <cellStyle name="SAPBEXHLevel1X 2" xfId="156" xr:uid="{00000000-0005-0000-0000-00009C000000}"/>
    <cellStyle name="SAPBEXHLevel1X 3" xfId="157" xr:uid="{00000000-0005-0000-0000-00009D000000}"/>
    <cellStyle name="SAPBEXHLevel1X 4" xfId="158" xr:uid="{00000000-0005-0000-0000-00009E000000}"/>
    <cellStyle name="SAPBEXHLevel2" xfId="159" xr:uid="{00000000-0005-0000-0000-00009F000000}"/>
    <cellStyle name="SAPBEXHLevel2 2" xfId="160" xr:uid="{00000000-0005-0000-0000-0000A0000000}"/>
    <cellStyle name="SAPBEXHLevel2 3" xfId="161" xr:uid="{00000000-0005-0000-0000-0000A1000000}"/>
    <cellStyle name="SAPBEXHLevel2 4" xfId="162" xr:uid="{00000000-0005-0000-0000-0000A2000000}"/>
    <cellStyle name="SAPBEXHLevel2 5" xfId="163" xr:uid="{00000000-0005-0000-0000-0000A3000000}"/>
    <cellStyle name="SAPBEXHLevel2 6" xfId="164" xr:uid="{00000000-0005-0000-0000-0000A4000000}"/>
    <cellStyle name="SAPBEXHLevel2X" xfId="165" xr:uid="{00000000-0005-0000-0000-0000A5000000}"/>
    <cellStyle name="SAPBEXHLevel2X 2" xfId="166" xr:uid="{00000000-0005-0000-0000-0000A6000000}"/>
    <cellStyle name="SAPBEXHLevel2X 3" xfId="167" xr:uid="{00000000-0005-0000-0000-0000A7000000}"/>
    <cellStyle name="SAPBEXHLevel2X 4" xfId="168" xr:uid="{00000000-0005-0000-0000-0000A8000000}"/>
    <cellStyle name="SAPBEXHLevel3" xfId="169" xr:uid="{00000000-0005-0000-0000-0000A9000000}"/>
    <cellStyle name="SAPBEXHLevel3 2" xfId="170" xr:uid="{00000000-0005-0000-0000-0000AA000000}"/>
    <cellStyle name="SAPBEXHLevel3 3" xfId="171" xr:uid="{00000000-0005-0000-0000-0000AB000000}"/>
    <cellStyle name="SAPBEXHLevel3 4" xfId="172" xr:uid="{00000000-0005-0000-0000-0000AC000000}"/>
    <cellStyle name="SAPBEXHLevel3 5" xfId="173" xr:uid="{00000000-0005-0000-0000-0000AD000000}"/>
    <cellStyle name="SAPBEXHLevel3 6" xfId="174" xr:uid="{00000000-0005-0000-0000-0000AE000000}"/>
    <cellStyle name="SAPBEXHLevel3X" xfId="175" xr:uid="{00000000-0005-0000-0000-0000AF000000}"/>
    <cellStyle name="SAPBEXHLevel3X 2" xfId="176" xr:uid="{00000000-0005-0000-0000-0000B0000000}"/>
    <cellStyle name="SAPBEXHLevel3X 3" xfId="177" xr:uid="{00000000-0005-0000-0000-0000B1000000}"/>
    <cellStyle name="SAPBEXHLevel3X 4" xfId="178" xr:uid="{00000000-0005-0000-0000-0000B2000000}"/>
    <cellStyle name="SAPBEXinputData" xfId="179" xr:uid="{00000000-0005-0000-0000-0000B3000000}"/>
    <cellStyle name="SAPBEXinputData 2" xfId="180" xr:uid="{00000000-0005-0000-0000-0000B4000000}"/>
    <cellStyle name="SAPBEXinputData 3" xfId="181" xr:uid="{00000000-0005-0000-0000-0000B5000000}"/>
    <cellStyle name="SAPBEXinputData 4" xfId="182" xr:uid="{00000000-0005-0000-0000-0000B6000000}"/>
    <cellStyle name="SAPBEXinputData 5" xfId="183" xr:uid="{00000000-0005-0000-0000-0000B7000000}"/>
    <cellStyle name="SAPBEXItemHeader" xfId="184" xr:uid="{00000000-0005-0000-0000-0000B8000000}"/>
    <cellStyle name="SAPBEXresData" xfId="185" xr:uid="{00000000-0005-0000-0000-0000B9000000}"/>
    <cellStyle name="SAPBEXresData 2" xfId="186" xr:uid="{00000000-0005-0000-0000-0000BA000000}"/>
    <cellStyle name="SAPBEXresData 3" xfId="187" xr:uid="{00000000-0005-0000-0000-0000BB000000}"/>
    <cellStyle name="SAPBEXresData 4" xfId="188" xr:uid="{00000000-0005-0000-0000-0000BC000000}"/>
    <cellStyle name="SAPBEXresDataEmph" xfId="189" xr:uid="{00000000-0005-0000-0000-0000BD000000}"/>
    <cellStyle name="SAPBEXresDataEmph 2" xfId="190" xr:uid="{00000000-0005-0000-0000-0000BE000000}"/>
    <cellStyle name="SAPBEXresDataEmph 3" xfId="191" xr:uid="{00000000-0005-0000-0000-0000BF000000}"/>
    <cellStyle name="SAPBEXresDataEmph 4" xfId="192" xr:uid="{00000000-0005-0000-0000-0000C0000000}"/>
    <cellStyle name="SAPBEXresDataEmph 5" xfId="193" xr:uid="{00000000-0005-0000-0000-0000C1000000}"/>
    <cellStyle name="SAPBEXresItem" xfId="194" xr:uid="{00000000-0005-0000-0000-0000C2000000}"/>
    <cellStyle name="SAPBEXresItem 2" xfId="195" xr:uid="{00000000-0005-0000-0000-0000C3000000}"/>
    <cellStyle name="SAPBEXresItem 3" xfId="196" xr:uid="{00000000-0005-0000-0000-0000C4000000}"/>
    <cellStyle name="SAPBEXresItem 4" xfId="197" xr:uid="{00000000-0005-0000-0000-0000C5000000}"/>
    <cellStyle name="SAPBEXresItemX" xfId="198" xr:uid="{00000000-0005-0000-0000-0000C6000000}"/>
    <cellStyle name="SAPBEXresItemX 2" xfId="199" xr:uid="{00000000-0005-0000-0000-0000C7000000}"/>
    <cellStyle name="SAPBEXresItemX 3" xfId="200" xr:uid="{00000000-0005-0000-0000-0000C8000000}"/>
    <cellStyle name="SAPBEXresItemX 4" xfId="201" xr:uid="{00000000-0005-0000-0000-0000C9000000}"/>
    <cellStyle name="SAPBEXstdData" xfId="202" xr:uid="{00000000-0005-0000-0000-0000CA000000}"/>
    <cellStyle name="SAPBEXstdData 2" xfId="203" xr:uid="{00000000-0005-0000-0000-0000CB000000}"/>
    <cellStyle name="SAPBEXstdData 3" xfId="204" xr:uid="{00000000-0005-0000-0000-0000CC000000}"/>
    <cellStyle name="SAPBEXstdData 4" xfId="205" xr:uid="{00000000-0005-0000-0000-0000CD000000}"/>
    <cellStyle name="SAPBEXstdData 5" xfId="206" xr:uid="{00000000-0005-0000-0000-0000CE000000}"/>
    <cellStyle name="SAPBEXstdDataEmph" xfId="207" xr:uid="{00000000-0005-0000-0000-0000CF000000}"/>
    <cellStyle name="SAPBEXstdDataEmph 2" xfId="208" xr:uid="{00000000-0005-0000-0000-0000D0000000}"/>
    <cellStyle name="SAPBEXstdDataEmph 3" xfId="209" xr:uid="{00000000-0005-0000-0000-0000D1000000}"/>
    <cellStyle name="SAPBEXstdDataEmph 4" xfId="210" xr:uid="{00000000-0005-0000-0000-0000D2000000}"/>
    <cellStyle name="SAPBEXstdItem" xfId="211" xr:uid="{00000000-0005-0000-0000-0000D3000000}"/>
    <cellStyle name="SAPBEXstdItem 2" xfId="212" xr:uid="{00000000-0005-0000-0000-0000D4000000}"/>
    <cellStyle name="SAPBEXstdItem 3" xfId="213" xr:uid="{00000000-0005-0000-0000-0000D5000000}"/>
    <cellStyle name="SAPBEXstdItem 4" xfId="214" xr:uid="{00000000-0005-0000-0000-0000D6000000}"/>
    <cellStyle name="SAPBEXstdItem 5" xfId="215" xr:uid="{00000000-0005-0000-0000-0000D7000000}"/>
    <cellStyle name="SAPBEXstdItem 6" xfId="216" xr:uid="{00000000-0005-0000-0000-0000D8000000}"/>
    <cellStyle name="SAPBEXstdItemX" xfId="217" xr:uid="{00000000-0005-0000-0000-0000D9000000}"/>
    <cellStyle name="SAPBEXstdItemX 2" xfId="218" xr:uid="{00000000-0005-0000-0000-0000DA000000}"/>
    <cellStyle name="SAPBEXstdItemX 3" xfId="219" xr:uid="{00000000-0005-0000-0000-0000DB000000}"/>
    <cellStyle name="SAPBEXstdItemX 4" xfId="220" xr:uid="{00000000-0005-0000-0000-0000DC000000}"/>
    <cellStyle name="SAPBEXtitle" xfId="221" xr:uid="{00000000-0005-0000-0000-0000DD000000}"/>
    <cellStyle name="SAPBEXtitle 2" xfId="222" xr:uid="{00000000-0005-0000-0000-0000DE000000}"/>
    <cellStyle name="SAPBEXtitle 3" xfId="223" xr:uid="{00000000-0005-0000-0000-0000DF000000}"/>
    <cellStyle name="SAPBEXtitle 4" xfId="224" xr:uid="{00000000-0005-0000-0000-0000E0000000}"/>
    <cellStyle name="SAPBEXtitle 5" xfId="225" xr:uid="{00000000-0005-0000-0000-0000E1000000}"/>
    <cellStyle name="SAPBEXunassignedItem" xfId="226" xr:uid="{00000000-0005-0000-0000-0000E2000000}"/>
    <cellStyle name="SAPBEXunassignedItem 2" xfId="227" xr:uid="{00000000-0005-0000-0000-0000E3000000}"/>
    <cellStyle name="SAPBEXundefined" xfId="228" xr:uid="{00000000-0005-0000-0000-0000E4000000}"/>
    <cellStyle name="SAPBEXundefined 2" xfId="229" xr:uid="{00000000-0005-0000-0000-0000E5000000}"/>
    <cellStyle name="SAPBEXundefined 3" xfId="230" xr:uid="{00000000-0005-0000-0000-0000E6000000}"/>
    <cellStyle name="SAPBEXundefined 4" xfId="231" xr:uid="{00000000-0005-0000-0000-0000E7000000}"/>
    <cellStyle name="Sheet Title" xfId="232" xr:uid="{00000000-0005-0000-0000-0000E8000000}"/>
    <cellStyle name="Tekst upozorenja 2" xfId="233" xr:uid="{00000000-0005-0000-0000-0000E9000000}"/>
    <cellStyle name="Ukupni zbroj 2" xfId="234" xr:uid="{00000000-0005-0000-0000-0000EA000000}"/>
    <cellStyle name="Unos 2" xfId="235" xr:uid="{00000000-0005-0000-0000-0000E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9525</xdr:rowOff>
    </xdr:from>
    <xdr:to>
      <xdr:col>0</xdr:col>
      <xdr:colOff>400050</xdr:colOff>
      <xdr:row>1</xdr:row>
      <xdr:rowOff>9525</xdr:rowOff>
    </xdr:to>
    <xdr:grpSp>
      <xdr:nvGrpSpPr>
        <xdr:cNvPr id="301661" name="SAPBEXhierarchyPlus">
          <a:extLst>
            <a:ext uri="{FF2B5EF4-FFF2-40B4-BE49-F238E27FC236}">
              <a16:creationId xmlns:a16="http://schemas.microsoft.com/office/drawing/2014/main" id="{00000000-0008-0000-0000-00005D9A0400}"/>
            </a:ext>
          </a:extLst>
        </xdr:cNvPr>
        <xdr:cNvGrpSpPr>
          <a:grpSpLocks/>
        </xdr:cNvGrpSpPr>
      </xdr:nvGrpSpPr>
      <xdr:grpSpPr bwMode="auto">
        <a:xfrm>
          <a:off x="247650" y="9525"/>
          <a:ext cx="152400" cy="161925"/>
          <a:chOff x="11551" y="199"/>
          <a:chExt cx="21" cy="21"/>
        </a:xfrm>
      </xdr:grpSpPr>
      <xdr:sp macro="" textlink="">
        <xdr:nvSpPr>
          <xdr:cNvPr id="4098" name="Rectangle 2">
            <a:extLst>
              <a:ext uri="{FF2B5EF4-FFF2-40B4-BE49-F238E27FC236}">
                <a16:creationId xmlns:a16="http://schemas.microsoft.com/office/drawing/2014/main" id="{00000000-0008-0000-0000-0000021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1551" y="199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hr-H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301673" name="SAPBEXq0004_-4">
            <a:extLst>
              <a:ext uri="{FF2B5EF4-FFF2-40B4-BE49-F238E27FC236}">
                <a16:creationId xmlns:a16="http://schemas.microsoft.com/office/drawing/2014/main" id="{00000000-0008-0000-0000-0000699A0400}"/>
              </a:ext>
            </a:extLst>
          </xdr:cNvPr>
          <xdr:cNvSpPr>
            <a:spLocks noChangeAspect="1" noChangeArrowheads="1"/>
          </xdr:cNvSpPr>
        </xdr:nvSpPr>
        <xdr:spPr bwMode="auto">
          <a:xfrm rot="16200000" flipV="1">
            <a:off x="11556" y="202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457200</xdr:colOff>
      <xdr:row>0</xdr:row>
      <xdr:rowOff>9525</xdr:rowOff>
    </xdr:from>
    <xdr:to>
      <xdr:col>11</xdr:col>
      <xdr:colOff>9525</xdr:colOff>
      <xdr:row>1</xdr:row>
      <xdr:rowOff>9525</xdr:rowOff>
    </xdr:to>
    <xdr:grpSp>
      <xdr:nvGrpSpPr>
        <xdr:cNvPr id="301662" name="SAPBEXhierarchyMinus">
          <a:extLst>
            <a:ext uri="{FF2B5EF4-FFF2-40B4-BE49-F238E27FC236}">
              <a16:creationId xmlns:a16="http://schemas.microsoft.com/office/drawing/2014/main" id="{00000000-0008-0000-0000-00005E9A0400}"/>
            </a:ext>
          </a:extLst>
        </xdr:cNvPr>
        <xdr:cNvGrpSpPr>
          <a:grpSpLocks/>
        </xdr:cNvGrpSpPr>
      </xdr:nvGrpSpPr>
      <xdr:grpSpPr bwMode="auto">
        <a:xfrm>
          <a:off x="6553200" y="9525"/>
          <a:ext cx="161925" cy="161925"/>
          <a:chOff x="0" y="250"/>
          <a:chExt cx="21" cy="21"/>
        </a:xfrm>
      </xdr:grpSpPr>
      <xdr:sp macro="" textlink="">
        <xdr:nvSpPr>
          <xdr:cNvPr id="4101" name="Rectangle 5">
            <a:extLst>
              <a:ext uri="{FF2B5EF4-FFF2-40B4-BE49-F238E27FC236}">
                <a16:creationId xmlns:a16="http://schemas.microsoft.com/office/drawing/2014/main" id="{00000000-0008-0000-0000-0000051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0" y="250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hr-H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301671" name="SAPBEXq0004_-4">
            <a:extLst>
              <a:ext uri="{FF2B5EF4-FFF2-40B4-BE49-F238E27FC236}">
                <a16:creationId xmlns:a16="http://schemas.microsoft.com/office/drawing/2014/main" id="{00000000-0008-0000-0000-0000679A04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4" y="254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95250</xdr:colOff>
      <xdr:row>0</xdr:row>
      <xdr:rowOff>9525</xdr:rowOff>
    </xdr:from>
    <xdr:to>
      <xdr:col>11</xdr:col>
      <xdr:colOff>257175</xdr:colOff>
      <xdr:row>1</xdr:row>
      <xdr:rowOff>9525</xdr:rowOff>
    </xdr:to>
    <xdr:grpSp>
      <xdr:nvGrpSpPr>
        <xdr:cNvPr id="301663" name="SAPBEXhierarchyMinusX">
          <a:extLst>
            <a:ext uri="{FF2B5EF4-FFF2-40B4-BE49-F238E27FC236}">
              <a16:creationId xmlns:a16="http://schemas.microsoft.com/office/drawing/2014/main" id="{00000000-0008-0000-0000-00005F9A0400}"/>
            </a:ext>
          </a:extLst>
        </xdr:cNvPr>
        <xdr:cNvGrpSpPr>
          <a:grpSpLocks/>
        </xdr:cNvGrpSpPr>
      </xdr:nvGrpSpPr>
      <xdr:grpSpPr bwMode="auto">
        <a:xfrm>
          <a:off x="6800850" y="9525"/>
          <a:ext cx="161925" cy="161925"/>
          <a:chOff x="759" y="11"/>
          <a:chExt cx="21" cy="21"/>
        </a:xfrm>
      </xdr:grpSpPr>
      <xdr:sp macro="" textlink="">
        <xdr:nvSpPr>
          <xdr:cNvPr id="4104" name="Rectangle 8">
            <a:extLst>
              <a:ext uri="{FF2B5EF4-FFF2-40B4-BE49-F238E27FC236}">
                <a16:creationId xmlns:a16="http://schemas.microsoft.com/office/drawing/2014/main" id="{00000000-0008-0000-0000-000008100000}"/>
              </a:ext>
            </a:extLst>
          </xdr:cNvPr>
          <xdr:cNvSpPr>
            <a:spLocks noChangeArrowheads="1"/>
          </xdr:cNvSpPr>
        </xdr:nvSpPr>
        <xdr:spPr bwMode="auto">
          <a:xfrm rot="21600000">
            <a:off x="759" y="11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hr-H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301668" name="SAPBEXq0004_-4">
            <a:extLst>
              <a:ext uri="{FF2B5EF4-FFF2-40B4-BE49-F238E27FC236}">
                <a16:creationId xmlns:a16="http://schemas.microsoft.com/office/drawing/2014/main" id="{00000000-0008-0000-0000-0000649A04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763" y="15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669" name="SAPBEXq0004_-4">
            <a:extLst>
              <a:ext uri="{FF2B5EF4-FFF2-40B4-BE49-F238E27FC236}">
                <a16:creationId xmlns:a16="http://schemas.microsoft.com/office/drawing/2014/main" id="{00000000-0008-0000-0000-0000659A04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767" y="15"/>
            <a:ext cx="6" cy="5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381000</xdr:colOff>
      <xdr:row>0</xdr:row>
      <xdr:rowOff>9525</xdr:rowOff>
    </xdr:from>
    <xdr:to>
      <xdr:col>11</xdr:col>
      <xdr:colOff>533400</xdr:colOff>
      <xdr:row>1</xdr:row>
      <xdr:rowOff>9525</xdr:rowOff>
    </xdr:to>
    <xdr:grpSp>
      <xdr:nvGrpSpPr>
        <xdr:cNvPr id="301664" name="SAPBEXlinkDoc">
          <a:extLst>
            <a:ext uri="{FF2B5EF4-FFF2-40B4-BE49-F238E27FC236}">
              <a16:creationId xmlns:a16="http://schemas.microsoft.com/office/drawing/2014/main" id="{00000000-0008-0000-0000-0000609A0400}"/>
            </a:ext>
          </a:extLst>
        </xdr:cNvPr>
        <xdr:cNvGrpSpPr>
          <a:grpSpLocks/>
        </xdr:cNvGrpSpPr>
      </xdr:nvGrpSpPr>
      <xdr:grpSpPr bwMode="auto">
        <a:xfrm>
          <a:off x="7086600" y="9525"/>
          <a:ext cx="152400" cy="161925"/>
          <a:chOff x="795" y="15"/>
          <a:chExt cx="21" cy="21"/>
        </a:xfrm>
      </xdr:grpSpPr>
      <xdr:sp macro="" textlink="">
        <xdr:nvSpPr>
          <xdr:cNvPr id="4108" name="Rectangle 12">
            <a:extLst>
              <a:ext uri="{FF2B5EF4-FFF2-40B4-BE49-F238E27FC236}">
                <a16:creationId xmlns:a16="http://schemas.microsoft.com/office/drawing/2014/main" id="{00000000-0008-0000-0000-00000C10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795" y="15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hr-H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301666" name="AutoShape 13">
            <a:extLst>
              <a:ext uri="{FF2B5EF4-FFF2-40B4-BE49-F238E27FC236}">
                <a16:creationId xmlns:a16="http://schemas.microsoft.com/office/drawing/2014/main" id="{00000000-0008-0000-0000-0000629A0400}"/>
              </a:ext>
            </a:extLst>
          </xdr:cNvPr>
          <xdr:cNvSpPr>
            <a:spLocks noChangeArrowheads="1"/>
          </xdr:cNvSpPr>
        </xdr:nvSpPr>
        <xdr:spPr bwMode="auto">
          <a:xfrm>
            <a:off x="800" y="19"/>
            <a:ext cx="11" cy="13"/>
          </a:xfrm>
          <a:prstGeom prst="foldedCorner">
            <a:avLst>
              <a:gd name="adj" fmla="val 42856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1235075</xdr:colOff>
      <xdr:row>57</xdr:row>
      <xdr:rowOff>149225</xdr:rowOff>
    </xdr:to>
    <xdr:pic macro="[1]!DesignIconClicked">
      <xdr:nvPicPr>
        <xdr:cNvPr id="299187" name="BExOAJSWYCGHZ6RBCU1DYOFJ68MO" descr="analysis_prev" hidden="1">
          <a:extLst>
            <a:ext uri="{FF2B5EF4-FFF2-40B4-BE49-F238E27FC236}">
              <a16:creationId xmlns:a16="http://schemas.microsoft.com/office/drawing/2014/main" id="{00000000-0008-0000-0300-0000B39004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9578975" cy="900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R1002"/>
  <sheetViews>
    <sheetView workbookViewId="0"/>
  </sheetViews>
  <sheetFormatPr defaultRowHeight="12.75"/>
  <sheetData>
    <row r="1" spans="1:233">
      <c r="A1">
        <v>9</v>
      </c>
    </row>
    <row r="2" spans="1:233">
      <c r="A2">
        <v>1</v>
      </c>
      <c r="AE2">
        <v>4</v>
      </c>
      <c r="CM2">
        <v>5</v>
      </c>
      <c r="DG2">
        <v>20</v>
      </c>
      <c r="EA2">
        <v>5</v>
      </c>
      <c r="EU2">
        <v>3</v>
      </c>
      <c r="FY2">
        <v>1</v>
      </c>
      <c r="HW2">
        <v>31</v>
      </c>
    </row>
    <row r="3" spans="1:233">
      <c r="A3">
        <v>24</v>
      </c>
      <c r="AE3">
        <v>54</v>
      </c>
      <c r="CM3">
        <v>9</v>
      </c>
      <c r="DG3">
        <v>11</v>
      </c>
      <c r="EA3">
        <v>13</v>
      </c>
      <c r="EU3">
        <v>11</v>
      </c>
      <c r="FY3">
        <v>20</v>
      </c>
      <c r="HW3">
        <v>2</v>
      </c>
    </row>
    <row r="4" spans="1:233" ht="25.5">
      <c r="B4">
        <v>1</v>
      </c>
      <c r="C4" t="s">
        <v>122</v>
      </c>
      <c r="D4" t="b">
        <v>1</v>
      </c>
      <c r="E4" t="b">
        <v>1</v>
      </c>
      <c r="F4" t="s">
        <v>79</v>
      </c>
      <c r="G4">
        <v>3</v>
      </c>
      <c r="H4">
        <v>16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127</v>
      </c>
      <c r="AG4" s="1" t="s">
        <v>66</v>
      </c>
      <c r="AH4" s="1" t="s">
        <v>77</v>
      </c>
      <c r="AI4" s="1" t="s">
        <v>80</v>
      </c>
      <c r="AJ4" s="1" t="s">
        <v>80</v>
      </c>
      <c r="AK4" s="1" t="s">
        <v>83</v>
      </c>
      <c r="AL4" s="1" t="s">
        <v>77</v>
      </c>
      <c r="AM4" s="1" t="s">
        <v>77</v>
      </c>
      <c r="AN4" s="1" t="s">
        <v>77</v>
      </c>
      <c r="AO4" s="1" t="s">
        <v>77</v>
      </c>
      <c r="AP4" s="1" t="s">
        <v>77</v>
      </c>
      <c r="AQ4" s="1" t="s">
        <v>77</v>
      </c>
      <c r="AR4" s="1" t="s">
        <v>84</v>
      </c>
      <c r="AS4" s="1" t="s">
        <v>77</v>
      </c>
      <c r="AT4" s="1" t="s">
        <v>85</v>
      </c>
      <c r="AU4" s="1" t="s">
        <v>77</v>
      </c>
      <c r="AV4" s="1" t="s">
        <v>77</v>
      </c>
      <c r="AW4" s="1" t="s">
        <v>77</v>
      </c>
      <c r="AX4" s="1" t="s">
        <v>77</v>
      </c>
      <c r="AY4" s="1" t="s">
        <v>86</v>
      </c>
      <c r="AZ4" s="1" t="s">
        <v>127</v>
      </c>
      <c r="BA4" s="1" t="s">
        <v>87</v>
      </c>
      <c r="BB4" s="1" t="s">
        <v>77</v>
      </c>
      <c r="BC4" s="1" t="s">
        <v>77</v>
      </c>
      <c r="BD4" s="1" t="s">
        <v>77</v>
      </c>
      <c r="BE4" s="1" t="s">
        <v>77</v>
      </c>
      <c r="BF4" s="1" t="s">
        <v>77</v>
      </c>
      <c r="BG4" s="1" t="s">
        <v>77</v>
      </c>
      <c r="BH4" s="1" t="s">
        <v>77</v>
      </c>
      <c r="BI4" s="1" t="s">
        <v>77</v>
      </c>
      <c r="BJ4" s="1" t="s">
        <v>88</v>
      </c>
      <c r="BK4" s="1" t="s">
        <v>89</v>
      </c>
      <c r="BL4" s="1" t="s">
        <v>80</v>
      </c>
      <c r="BM4" s="1" t="s">
        <v>78</v>
      </c>
      <c r="BN4" s="1" t="s">
        <v>77</v>
      </c>
      <c r="BO4" s="1" t="s">
        <v>80</v>
      </c>
      <c r="BP4" s="1" t="s">
        <v>77</v>
      </c>
      <c r="BQ4" s="1" t="s">
        <v>77</v>
      </c>
      <c r="BR4" s="1" t="s">
        <v>78</v>
      </c>
      <c r="BS4" s="1" t="s">
        <v>78</v>
      </c>
      <c r="BT4" s="1" t="s">
        <v>78</v>
      </c>
      <c r="BU4" s="1" t="s">
        <v>78</v>
      </c>
      <c r="BV4" s="1" t="s">
        <v>78</v>
      </c>
      <c r="BW4" s="1" t="s">
        <v>77</v>
      </c>
      <c r="BX4" s="1" t="s">
        <v>77</v>
      </c>
      <c r="BY4" s="1" t="s">
        <v>77</v>
      </c>
      <c r="BZ4" s="1" t="s">
        <v>77</v>
      </c>
      <c r="CA4" s="1" t="s">
        <v>77</v>
      </c>
      <c r="CB4" s="1" t="s">
        <v>127</v>
      </c>
      <c r="CC4" s="1" t="s">
        <v>77</v>
      </c>
      <c r="CD4" s="1" t="s">
        <v>77</v>
      </c>
      <c r="CE4" s="1" t="s">
        <v>77</v>
      </c>
      <c r="CF4" s="1" t="s">
        <v>77</v>
      </c>
      <c r="CG4" s="1" t="s">
        <v>77</v>
      </c>
      <c r="CM4">
        <v>4</v>
      </c>
      <c r="CN4" s="1" t="s">
        <v>127</v>
      </c>
      <c r="CO4" s="1" t="s">
        <v>128</v>
      </c>
      <c r="CP4" s="2" t="s">
        <v>119</v>
      </c>
      <c r="CQ4" s="1" t="s">
        <v>83</v>
      </c>
      <c r="CR4" s="1" t="s">
        <v>77</v>
      </c>
      <c r="CS4" s="1" t="s">
        <v>92</v>
      </c>
      <c r="CT4" s="1" t="s">
        <v>77</v>
      </c>
      <c r="CU4" s="1" t="s">
        <v>93</v>
      </c>
      <c r="CV4" s="1" t="s">
        <v>80</v>
      </c>
      <c r="DG4">
        <v>4</v>
      </c>
      <c r="DH4" s="1" t="s">
        <v>95</v>
      </c>
      <c r="DI4" s="1" t="s">
        <v>70</v>
      </c>
      <c r="DJ4" s="1" t="s">
        <v>71</v>
      </c>
      <c r="DK4" s="1" t="s">
        <v>89</v>
      </c>
      <c r="DL4" s="1" t="s">
        <v>80</v>
      </c>
      <c r="DM4" s="1" t="s">
        <v>77</v>
      </c>
      <c r="DN4" s="1" t="s">
        <v>78</v>
      </c>
      <c r="DO4" s="1" t="s">
        <v>78</v>
      </c>
      <c r="DP4" s="1" t="s">
        <v>77</v>
      </c>
      <c r="DQ4" s="1" t="s">
        <v>77</v>
      </c>
      <c r="DR4" s="1" t="s">
        <v>77</v>
      </c>
      <c r="EA4">
        <v>4</v>
      </c>
      <c r="EB4" s="1" t="s">
        <v>131</v>
      </c>
      <c r="EC4" s="1" t="s">
        <v>20</v>
      </c>
      <c r="ED4" s="1" t="s">
        <v>77</v>
      </c>
      <c r="EE4" s="1" t="s">
        <v>78</v>
      </c>
      <c r="EF4" s="1" t="s">
        <v>77</v>
      </c>
      <c r="EG4" s="1" t="s">
        <v>77</v>
      </c>
      <c r="EH4" s="1" t="s">
        <v>77</v>
      </c>
      <c r="EI4" s="1" t="s">
        <v>85</v>
      </c>
      <c r="EJ4" s="1" t="s">
        <v>80</v>
      </c>
      <c r="EK4" s="1" t="s">
        <v>60</v>
      </c>
      <c r="EL4" s="1" t="s">
        <v>78</v>
      </c>
      <c r="EM4" s="1" t="s">
        <v>77</v>
      </c>
      <c r="EN4" s="1" t="s">
        <v>77</v>
      </c>
      <c r="EU4">
        <v>4</v>
      </c>
      <c r="EV4" s="1" t="s">
        <v>95</v>
      </c>
      <c r="EW4" s="1" t="s">
        <v>63</v>
      </c>
      <c r="EX4" s="1" t="s">
        <v>96</v>
      </c>
      <c r="EY4" s="1" t="s">
        <v>64</v>
      </c>
      <c r="EZ4" s="1" t="s">
        <v>65</v>
      </c>
      <c r="FA4" s="1" t="s">
        <v>78</v>
      </c>
      <c r="FB4" s="1" t="s">
        <v>63</v>
      </c>
      <c r="FC4" s="1" t="s">
        <v>95</v>
      </c>
      <c r="FD4" s="1" t="s">
        <v>78</v>
      </c>
      <c r="FE4" s="1" t="s">
        <v>77</v>
      </c>
      <c r="FF4" s="1" t="s">
        <v>77</v>
      </c>
      <c r="FY4">
        <v>4</v>
      </c>
      <c r="FZ4" s="1" t="s">
        <v>36</v>
      </c>
      <c r="GA4" s="1" t="s">
        <v>81</v>
      </c>
      <c r="GB4" s="1" t="s">
        <v>35</v>
      </c>
      <c r="GC4" s="1" t="s">
        <v>27</v>
      </c>
      <c r="GD4" s="1" t="s">
        <v>29</v>
      </c>
      <c r="GE4" s="1" t="s">
        <v>37</v>
      </c>
      <c r="GF4" s="1" t="s">
        <v>37</v>
      </c>
      <c r="GG4" s="1" t="s">
        <v>77</v>
      </c>
      <c r="GH4" s="1" t="s">
        <v>77</v>
      </c>
      <c r="GI4" s="1" t="s">
        <v>77</v>
      </c>
      <c r="GJ4" s="1" t="s">
        <v>78</v>
      </c>
      <c r="GK4" s="1" t="s">
        <v>77</v>
      </c>
      <c r="GL4" s="1" t="s">
        <v>78</v>
      </c>
      <c r="GM4" s="1" t="s">
        <v>77</v>
      </c>
      <c r="GN4" s="1" t="s">
        <v>78</v>
      </c>
      <c r="GO4" s="1" t="s">
        <v>77</v>
      </c>
      <c r="GP4" s="1" t="s">
        <v>28</v>
      </c>
      <c r="GQ4" s="1" t="s">
        <v>77</v>
      </c>
      <c r="GR4" s="1" t="s">
        <v>77</v>
      </c>
      <c r="GS4" s="1" t="s">
        <v>38</v>
      </c>
      <c r="HW4">
        <v>4</v>
      </c>
      <c r="HX4" s="1" t="s">
        <v>113</v>
      </c>
      <c r="HY4" s="1" t="s">
        <v>149</v>
      </c>
    </row>
    <row r="5" spans="1:233">
      <c r="AE5">
        <v>4</v>
      </c>
      <c r="AF5" s="1" t="s">
        <v>95</v>
      </c>
      <c r="AG5" s="1" t="s">
        <v>96</v>
      </c>
      <c r="AH5" s="1" t="s">
        <v>80</v>
      </c>
      <c r="AI5" s="1" t="s">
        <v>77</v>
      </c>
      <c r="AJ5" s="1" t="s">
        <v>90</v>
      </c>
      <c r="AK5" s="1" t="s">
        <v>83</v>
      </c>
      <c r="AL5" s="1" t="s">
        <v>77</v>
      </c>
      <c r="AM5" s="1" t="s">
        <v>77</v>
      </c>
      <c r="AN5" s="1" t="s">
        <v>77</v>
      </c>
      <c r="AO5" s="1" t="s">
        <v>77</v>
      </c>
      <c r="AP5" s="1" t="s">
        <v>77</v>
      </c>
      <c r="AQ5" s="1" t="s">
        <v>77</v>
      </c>
      <c r="AR5" s="1" t="s">
        <v>77</v>
      </c>
      <c r="AS5" s="1" t="s">
        <v>78</v>
      </c>
      <c r="AT5" s="1" t="s">
        <v>76</v>
      </c>
      <c r="AU5" s="1" t="s">
        <v>80</v>
      </c>
      <c r="AV5" s="1" t="s">
        <v>69</v>
      </c>
      <c r="AW5" s="1" t="s">
        <v>77</v>
      </c>
      <c r="AX5" s="1" t="s">
        <v>68</v>
      </c>
      <c r="AY5" s="1" t="s">
        <v>86</v>
      </c>
      <c r="AZ5" s="1" t="s">
        <v>95</v>
      </c>
      <c r="BA5" s="1" t="s">
        <v>87</v>
      </c>
      <c r="BB5" s="1" t="s">
        <v>77</v>
      </c>
      <c r="BC5" s="1" t="s">
        <v>77</v>
      </c>
      <c r="BD5" s="1" t="s">
        <v>86</v>
      </c>
      <c r="BE5" s="1" t="s">
        <v>95</v>
      </c>
      <c r="BF5" s="1" t="s">
        <v>87</v>
      </c>
      <c r="BG5" s="1" t="s">
        <v>77</v>
      </c>
      <c r="BH5" s="1" t="s">
        <v>77</v>
      </c>
      <c r="BI5" s="1" t="s">
        <v>77</v>
      </c>
      <c r="BJ5" s="1" t="s">
        <v>88</v>
      </c>
      <c r="BK5" s="1" t="s">
        <v>89</v>
      </c>
      <c r="BL5" s="1" t="s">
        <v>77</v>
      </c>
      <c r="BM5" s="1" t="s">
        <v>78</v>
      </c>
      <c r="BN5" s="1" t="s">
        <v>77</v>
      </c>
      <c r="BO5" s="1" t="s">
        <v>77</v>
      </c>
      <c r="BP5" s="1" t="s">
        <v>77</v>
      </c>
      <c r="BQ5" s="1" t="s">
        <v>82</v>
      </c>
      <c r="BR5" s="1" t="s">
        <v>81</v>
      </c>
      <c r="BS5" s="1" t="s">
        <v>81</v>
      </c>
      <c r="BT5" s="1" t="s">
        <v>81</v>
      </c>
      <c r="BU5" s="1" t="s">
        <v>81</v>
      </c>
      <c r="BV5" s="1" t="s">
        <v>78</v>
      </c>
      <c r="BW5" s="1" t="s">
        <v>77</v>
      </c>
      <c r="BX5" s="1" t="s">
        <v>77</v>
      </c>
      <c r="BY5" s="1" t="s">
        <v>77</v>
      </c>
      <c r="BZ5" s="1" t="s">
        <v>77</v>
      </c>
      <c r="CA5" s="1" t="s">
        <v>77</v>
      </c>
      <c r="CB5" s="1" t="s">
        <v>123</v>
      </c>
      <c r="CC5" s="1" t="s">
        <v>77</v>
      </c>
      <c r="CD5" s="1" t="s">
        <v>77</v>
      </c>
      <c r="CE5" s="1" t="s">
        <v>77</v>
      </c>
      <c r="CF5" s="1" t="s">
        <v>77</v>
      </c>
      <c r="CG5" s="1" t="s">
        <v>77</v>
      </c>
      <c r="CM5">
        <v>4</v>
      </c>
      <c r="CN5" s="1" t="s">
        <v>127</v>
      </c>
      <c r="CO5" s="1" t="s">
        <v>129</v>
      </c>
      <c r="CP5" s="1" t="s">
        <v>46</v>
      </c>
      <c r="CQ5" s="1" t="s">
        <v>91</v>
      </c>
      <c r="CR5" s="1" t="s">
        <v>90</v>
      </c>
      <c r="CS5" s="1" t="s">
        <v>92</v>
      </c>
      <c r="CT5" s="1" t="s">
        <v>77</v>
      </c>
      <c r="CU5" s="1" t="s">
        <v>93</v>
      </c>
      <c r="CV5" s="1" t="s">
        <v>80</v>
      </c>
      <c r="DG5">
        <v>4</v>
      </c>
      <c r="DH5" s="1" t="s">
        <v>95</v>
      </c>
      <c r="DI5" s="1" t="s">
        <v>98</v>
      </c>
      <c r="DJ5" s="1" t="s">
        <v>99</v>
      </c>
      <c r="DK5" s="1" t="s">
        <v>89</v>
      </c>
      <c r="DL5" s="1" t="s">
        <v>80</v>
      </c>
      <c r="DM5" s="1" t="s">
        <v>77</v>
      </c>
      <c r="DN5" s="1" t="s">
        <v>78</v>
      </c>
      <c r="DO5" s="1" t="s">
        <v>78</v>
      </c>
      <c r="DP5" s="1" t="s">
        <v>77</v>
      </c>
      <c r="DQ5" s="1" t="s">
        <v>77</v>
      </c>
      <c r="DR5" s="1" t="s">
        <v>77</v>
      </c>
      <c r="EA5">
        <v>4</v>
      </c>
      <c r="EB5" s="1" t="s">
        <v>130</v>
      </c>
      <c r="EC5" s="1" t="s">
        <v>20</v>
      </c>
      <c r="ED5" s="1" t="s">
        <v>77</v>
      </c>
      <c r="EE5" s="1" t="s">
        <v>77</v>
      </c>
      <c r="EF5" s="1" t="s">
        <v>77</v>
      </c>
      <c r="EG5" s="1" t="s">
        <v>77</v>
      </c>
      <c r="EH5" s="1" t="s">
        <v>77</v>
      </c>
      <c r="EI5" s="1" t="s">
        <v>85</v>
      </c>
      <c r="EJ5" s="1" t="s">
        <v>80</v>
      </c>
      <c r="EK5" s="1" t="s">
        <v>54</v>
      </c>
      <c r="EL5" s="1" t="s">
        <v>78</v>
      </c>
      <c r="EM5" s="1" t="s">
        <v>77</v>
      </c>
      <c r="EN5" s="1" t="s">
        <v>77</v>
      </c>
      <c r="EU5">
        <v>4</v>
      </c>
      <c r="EV5" s="1" t="s">
        <v>39</v>
      </c>
      <c r="EW5" s="1" t="s">
        <v>117</v>
      </c>
      <c r="EX5" s="1" t="s">
        <v>62</v>
      </c>
      <c r="EY5" s="1" t="s">
        <v>116</v>
      </c>
      <c r="EZ5" s="1" t="s">
        <v>65</v>
      </c>
      <c r="FA5" s="1" t="s">
        <v>78</v>
      </c>
      <c r="FB5" s="1" t="s">
        <v>117</v>
      </c>
      <c r="FC5" s="1" t="s">
        <v>39</v>
      </c>
      <c r="FD5" s="1" t="s">
        <v>78</v>
      </c>
      <c r="FE5" s="1" t="s">
        <v>77</v>
      </c>
      <c r="FF5" s="1" t="s">
        <v>77</v>
      </c>
      <c r="HW5">
        <v>4</v>
      </c>
      <c r="HX5" s="1" t="s">
        <v>105</v>
      </c>
      <c r="HY5" s="1" t="s">
        <v>80</v>
      </c>
    </row>
    <row r="6" spans="1:233">
      <c r="AE6">
        <v>4</v>
      </c>
      <c r="AF6" s="1" t="s">
        <v>39</v>
      </c>
      <c r="AG6" s="1" t="s">
        <v>62</v>
      </c>
      <c r="AH6" s="1" t="s">
        <v>80</v>
      </c>
      <c r="AI6" s="1" t="s">
        <v>77</v>
      </c>
      <c r="AJ6" s="1" t="s">
        <v>90</v>
      </c>
      <c r="AK6" s="1" t="s">
        <v>91</v>
      </c>
      <c r="AL6" s="1" t="s">
        <v>77</v>
      </c>
      <c r="AM6" s="1" t="s">
        <v>77</v>
      </c>
      <c r="AN6" s="1" t="s">
        <v>77</v>
      </c>
      <c r="AO6" s="1" t="s">
        <v>77</v>
      </c>
      <c r="AP6" s="1" t="s">
        <v>77</v>
      </c>
      <c r="AQ6" s="1" t="s">
        <v>77</v>
      </c>
      <c r="AR6" s="1" t="s">
        <v>77</v>
      </c>
      <c r="AS6" s="1" t="s">
        <v>78</v>
      </c>
      <c r="AT6" s="1" t="s">
        <v>76</v>
      </c>
      <c r="AU6" s="1" t="s">
        <v>80</v>
      </c>
      <c r="AV6" s="1" t="s">
        <v>124</v>
      </c>
      <c r="AW6" s="1" t="s">
        <v>77</v>
      </c>
      <c r="AX6" s="1" t="s">
        <v>68</v>
      </c>
      <c r="AY6" s="1" t="s">
        <v>86</v>
      </c>
      <c r="AZ6" s="1" t="s">
        <v>39</v>
      </c>
      <c r="BA6" s="1" t="s">
        <v>87</v>
      </c>
      <c r="BB6" s="1" t="s">
        <v>77</v>
      </c>
      <c r="BC6" s="1" t="s">
        <v>77</v>
      </c>
      <c r="BD6" s="1" t="s">
        <v>86</v>
      </c>
      <c r="BE6" s="1" t="s">
        <v>39</v>
      </c>
      <c r="BF6" s="1" t="s">
        <v>87</v>
      </c>
      <c r="BG6" s="1" t="s">
        <v>77</v>
      </c>
      <c r="BH6" s="1" t="s">
        <v>77</v>
      </c>
      <c r="BI6" s="1" t="s">
        <v>77</v>
      </c>
      <c r="BJ6" s="1" t="s">
        <v>88</v>
      </c>
      <c r="BK6" s="1" t="s">
        <v>89</v>
      </c>
      <c r="BL6" s="1" t="s">
        <v>77</v>
      </c>
      <c r="BM6" s="1" t="s">
        <v>78</v>
      </c>
      <c r="BN6" s="1" t="s">
        <v>77</v>
      </c>
      <c r="BO6" s="1" t="s">
        <v>77</v>
      </c>
      <c r="BP6" s="1" t="s">
        <v>77</v>
      </c>
      <c r="BQ6" s="1" t="s">
        <v>82</v>
      </c>
      <c r="BR6" s="1" t="s">
        <v>81</v>
      </c>
      <c r="BS6" s="1" t="s">
        <v>81</v>
      </c>
      <c r="BT6" s="1" t="s">
        <v>81</v>
      </c>
      <c r="BU6" s="1" t="s">
        <v>82</v>
      </c>
      <c r="BV6" s="1" t="s">
        <v>78</v>
      </c>
      <c r="BW6" s="1" t="s">
        <v>77</v>
      </c>
      <c r="BX6" s="1" t="s">
        <v>77</v>
      </c>
      <c r="BY6" s="1" t="s">
        <v>77</v>
      </c>
      <c r="BZ6" s="1" t="s">
        <v>77</v>
      </c>
      <c r="CA6" s="1" t="s">
        <v>77</v>
      </c>
      <c r="CB6" s="1" t="s">
        <v>125</v>
      </c>
      <c r="CC6" s="1" t="s">
        <v>77</v>
      </c>
      <c r="CD6" s="1" t="s">
        <v>77</v>
      </c>
      <c r="CE6" s="1" t="s">
        <v>77</v>
      </c>
      <c r="CF6" s="1" t="s">
        <v>77</v>
      </c>
      <c r="CG6" s="1" t="s">
        <v>77</v>
      </c>
      <c r="CM6">
        <v>4</v>
      </c>
      <c r="CN6" s="1" t="s">
        <v>127</v>
      </c>
      <c r="CO6" s="1" t="s">
        <v>130</v>
      </c>
      <c r="CP6" s="1" t="s">
        <v>47</v>
      </c>
      <c r="CQ6" s="1" t="s">
        <v>94</v>
      </c>
      <c r="CR6" s="1" t="s">
        <v>90</v>
      </c>
      <c r="CS6" s="1" t="s">
        <v>92</v>
      </c>
      <c r="CT6" s="1" t="s">
        <v>77</v>
      </c>
      <c r="CU6" s="1" t="s">
        <v>93</v>
      </c>
      <c r="CV6" s="1" t="s">
        <v>80</v>
      </c>
      <c r="DG6">
        <v>4</v>
      </c>
      <c r="DH6" s="1" t="s">
        <v>95</v>
      </c>
      <c r="DI6" s="1" t="s">
        <v>100</v>
      </c>
      <c r="DJ6" s="1" t="s">
        <v>31</v>
      </c>
      <c r="DK6" s="1" t="s">
        <v>83</v>
      </c>
      <c r="DL6" s="1" t="s">
        <v>77</v>
      </c>
      <c r="DM6" s="1" t="s">
        <v>82</v>
      </c>
      <c r="DN6" s="1" t="s">
        <v>51</v>
      </c>
      <c r="DO6" s="1" t="s">
        <v>78</v>
      </c>
      <c r="DP6" s="1" t="s">
        <v>77</v>
      </c>
      <c r="DQ6" s="1" t="s">
        <v>77</v>
      </c>
      <c r="DR6" s="1" t="s">
        <v>133</v>
      </c>
      <c r="EA6">
        <v>4</v>
      </c>
      <c r="EB6" s="1" t="s">
        <v>128</v>
      </c>
      <c r="EC6" s="1" t="s">
        <v>20</v>
      </c>
      <c r="ED6" s="1" t="s">
        <v>77</v>
      </c>
      <c r="EE6" s="1" t="s">
        <v>78</v>
      </c>
      <c r="EF6" s="1" t="s">
        <v>77</v>
      </c>
      <c r="EG6" s="1" t="s">
        <v>77</v>
      </c>
      <c r="EH6" s="1" t="s">
        <v>77</v>
      </c>
      <c r="EI6" s="1" t="s">
        <v>85</v>
      </c>
      <c r="EJ6" s="1" t="s">
        <v>80</v>
      </c>
      <c r="EK6" s="1" t="s">
        <v>58</v>
      </c>
      <c r="EL6" s="1" t="s">
        <v>78</v>
      </c>
      <c r="EM6" s="1" t="s">
        <v>77</v>
      </c>
      <c r="EN6" s="1" t="s">
        <v>77</v>
      </c>
      <c r="EU6">
        <v>4</v>
      </c>
      <c r="EV6" s="1" t="s">
        <v>39</v>
      </c>
      <c r="EW6" s="1" t="s">
        <v>117</v>
      </c>
      <c r="EX6" s="1" t="s">
        <v>151</v>
      </c>
      <c r="EY6" s="1" t="s">
        <v>152</v>
      </c>
      <c r="EZ6" s="1" t="s">
        <v>65</v>
      </c>
      <c r="FA6" s="1" t="s">
        <v>78</v>
      </c>
      <c r="FB6" s="1" t="s">
        <v>153</v>
      </c>
      <c r="FC6" s="1" t="s">
        <v>154</v>
      </c>
      <c r="FD6" s="1" t="s">
        <v>78</v>
      </c>
      <c r="FE6" s="1" t="s">
        <v>77</v>
      </c>
      <c r="FF6" s="1" t="s">
        <v>77</v>
      </c>
      <c r="HW6">
        <v>4</v>
      </c>
      <c r="HX6" s="1" t="s">
        <v>107</v>
      </c>
      <c r="HY6" s="1" t="s">
        <v>80</v>
      </c>
    </row>
    <row r="7" spans="1:233" ht="51">
      <c r="AE7">
        <v>4</v>
      </c>
      <c r="AF7" s="1" t="s">
        <v>40</v>
      </c>
      <c r="AG7" s="1" t="s">
        <v>41</v>
      </c>
      <c r="AH7" s="1" t="s">
        <v>80</v>
      </c>
      <c r="AI7" s="1" t="s">
        <v>77</v>
      </c>
      <c r="AJ7" s="1" t="s">
        <v>90</v>
      </c>
      <c r="AK7" s="1" t="s">
        <v>94</v>
      </c>
      <c r="AL7" s="1" t="s">
        <v>77</v>
      </c>
      <c r="AM7" s="1" t="s">
        <v>77</v>
      </c>
      <c r="AN7" s="1" t="s">
        <v>77</v>
      </c>
      <c r="AO7" s="1" t="s">
        <v>77</v>
      </c>
      <c r="AP7" s="1" t="s">
        <v>77</v>
      </c>
      <c r="AQ7" s="1" t="s">
        <v>77</v>
      </c>
      <c r="AR7" s="1" t="s">
        <v>77</v>
      </c>
      <c r="AS7" s="1" t="s">
        <v>78</v>
      </c>
      <c r="AT7" s="1" t="s">
        <v>121</v>
      </c>
      <c r="AU7" s="1" t="s">
        <v>77</v>
      </c>
      <c r="AV7" s="1" t="s">
        <v>34</v>
      </c>
      <c r="AW7" s="1" t="s">
        <v>30</v>
      </c>
      <c r="AX7" s="1" t="s">
        <v>68</v>
      </c>
      <c r="AY7" s="1" t="s">
        <v>86</v>
      </c>
      <c r="AZ7" s="1" t="s">
        <v>40</v>
      </c>
      <c r="BA7" s="1" t="s">
        <v>87</v>
      </c>
      <c r="BB7" s="1" t="s">
        <v>77</v>
      </c>
      <c r="BC7" s="1" t="s">
        <v>77</v>
      </c>
      <c r="BD7" s="1" t="s">
        <v>86</v>
      </c>
      <c r="BE7" s="1" t="s">
        <v>40</v>
      </c>
      <c r="BF7" s="1" t="s">
        <v>87</v>
      </c>
      <c r="BG7" s="1" t="s">
        <v>77</v>
      </c>
      <c r="BH7" s="1" t="s">
        <v>77</v>
      </c>
      <c r="BI7" s="1" t="s">
        <v>77</v>
      </c>
      <c r="BJ7" s="1" t="s">
        <v>88</v>
      </c>
      <c r="BK7" s="1" t="s">
        <v>89</v>
      </c>
      <c r="BL7" s="1" t="s">
        <v>77</v>
      </c>
      <c r="BM7" s="1" t="s">
        <v>78</v>
      </c>
      <c r="BN7" s="1" t="s">
        <v>77</v>
      </c>
      <c r="BO7" s="1" t="s">
        <v>77</v>
      </c>
      <c r="BP7" s="1" t="s">
        <v>77</v>
      </c>
      <c r="BQ7" s="1" t="s">
        <v>82</v>
      </c>
      <c r="BR7" s="1" t="s">
        <v>81</v>
      </c>
      <c r="BS7" s="1" t="s">
        <v>81</v>
      </c>
      <c r="BT7" s="1" t="s">
        <v>81</v>
      </c>
      <c r="BU7" s="1" t="s">
        <v>22</v>
      </c>
      <c r="BV7" s="1" t="s">
        <v>78</v>
      </c>
      <c r="BW7" s="1" t="s">
        <v>77</v>
      </c>
      <c r="BX7" s="1" t="s">
        <v>77</v>
      </c>
      <c r="BY7" s="1" t="s">
        <v>77</v>
      </c>
      <c r="BZ7" s="1" t="s">
        <v>77</v>
      </c>
      <c r="CA7" s="1" t="s">
        <v>77</v>
      </c>
      <c r="CB7" s="1" t="s">
        <v>126</v>
      </c>
      <c r="CC7" s="1" t="s">
        <v>77</v>
      </c>
      <c r="CD7" s="1" t="s">
        <v>77</v>
      </c>
      <c r="CE7" s="1" t="s">
        <v>77</v>
      </c>
      <c r="CF7" s="1" t="s">
        <v>77</v>
      </c>
      <c r="CG7" s="1" t="s">
        <v>77</v>
      </c>
      <c r="CM7">
        <v>4</v>
      </c>
      <c r="CN7" s="1" t="s">
        <v>127</v>
      </c>
      <c r="CO7" s="1" t="s">
        <v>131</v>
      </c>
      <c r="CP7" s="2" t="s">
        <v>118</v>
      </c>
      <c r="CQ7" s="1" t="s">
        <v>43</v>
      </c>
      <c r="CR7" s="1" t="s">
        <v>77</v>
      </c>
      <c r="CS7" s="1" t="s">
        <v>44</v>
      </c>
      <c r="CT7" s="1" t="s">
        <v>77</v>
      </c>
      <c r="CU7" s="1" t="s">
        <v>93</v>
      </c>
      <c r="CV7" s="1" t="s">
        <v>77</v>
      </c>
      <c r="DG7">
        <v>4</v>
      </c>
      <c r="DH7" s="1" t="s">
        <v>95</v>
      </c>
      <c r="DI7" s="1" t="s">
        <v>101</v>
      </c>
      <c r="DJ7" s="1" t="s">
        <v>32</v>
      </c>
      <c r="DK7" s="1" t="s">
        <v>91</v>
      </c>
      <c r="DL7" s="1" t="s">
        <v>77</v>
      </c>
      <c r="DM7" s="1" t="s">
        <v>82</v>
      </c>
      <c r="DN7" s="1" t="s">
        <v>53</v>
      </c>
      <c r="DO7" s="1" t="s">
        <v>78</v>
      </c>
      <c r="DP7" s="1" t="s">
        <v>77</v>
      </c>
      <c r="DQ7" s="1" t="s">
        <v>77</v>
      </c>
      <c r="DR7" s="1" t="s">
        <v>134</v>
      </c>
      <c r="EA7">
        <v>4</v>
      </c>
      <c r="EB7" s="1" t="s">
        <v>132</v>
      </c>
      <c r="EC7" s="1" t="s">
        <v>20</v>
      </c>
      <c r="ED7" s="1" t="s">
        <v>77</v>
      </c>
      <c r="EE7" s="1" t="s">
        <v>78</v>
      </c>
      <c r="EF7" s="1" t="s">
        <v>77</v>
      </c>
      <c r="EG7" s="1" t="s">
        <v>77</v>
      </c>
      <c r="EH7" s="1" t="s">
        <v>77</v>
      </c>
      <c r="EI7" s="1" t="s">
        <v>85</v>
      </c>
      <c r="EJ7" s="1" t="s">
        <v>80</v>
      </c>
      <c r="EK7" s="1" t="s">
        <v>61</v>
      </c>
      <c r="EL7" s="1" t="s">
        <v>78</v>
      </c>
      <c r="EM7" s="1" t="s">
        <v>77</v>
      </c>
      <c r="EN7" s="1" t="s">
        <v>77</v>
      </c>
      <c r="HW7">
        <v>4</v>
      </c>
      <c r="HX7" s="1" t="s">
        <v>108</v>
      </c>
      <c r="HY7" s="1" t="s">
        <v>81</v>
      </c>
    </row>
    <row r="8" spans="1:233" ht="38.25">
      <c r="CM8">
        <v>4</v>
      </c>
      <c r="CN8" s="1" t="s">
        <v>127</v>
      </c>
      <c r="CO8" s="1" t="s">
        <v>132</v>
      </c>
      <c r="CP8" s="2" t="s">
        <v>120</v>
      </c>
      <c r="CQ8" s="1" t="s">
        <v>45</v>
      </c>
      <c r="CR8" s="1" t="s">
        <v>77</v>
      </c>
      <c r="CS8" s="1" t="s">
        <v>44</v>
      </c>
      <c r="CT8" s="1" t="s">
        <v>77</v>
      </c>
      <c r="CU8" s="1" t="s">
        <v>93</v>
      </c>
      <c r="CV8" s="1" t="s">
        <v>77</v>
      </c>
      <c r="DG8">
        <v>4</v>
      </c>
      <c r="DH8" s="1" t="s">
        <v>95</v>
      </c>
      <c r="DI8" s="1" t="s">
        <v>102</v>
      </c>
      <c r="DJ8" s="1" t="s">
        <v>72</v>
      </c>
      <c r="DK8" s="1" t="s">
        <v>94</v>
      </c>
      <c r="DL8" s="1" t="s">
        <v>77</v>
      </c>
      <c r="DM8" s="1" t="s">
        <v>82</v>
      </c>
      <c r="DN8" s="1" t="s">
        <v>52</v>
      </c>
      <c r="DO8" s="1" t="s">
        <v>78</v>
      </c>
      <c r="DP8" s="1" t="s">
        <v>77</v>
      </c>
      <c r="DQ8" s="1" t="s">
        <v>77</v>
      </c>
      <c r="DR8" s="1" t="s">
        <v>135</v>
      </c>
      <c r="EA8">
        <v>4</v>
      </c>
      <c r="EB8" s="1" t="s">
        <v>129</v>
      </c>
      <c r="EC8" s="1" t="s">
        <v>20</v>
      </c>
      <c r="ED8" s="1" t="s">
        <v>77</v>
      </c>
      <c r="EE8" s="1" t="s">
        <v>77</v>
      </c>
      <c r="EF8" s="1" t="s">
        <v>77</v>
      </c>
      <c r="EG8" s="1" t="s">
        <v>77</v>
      </c>
      <c r="EH8" s="1" t="s">
        <v>77</v>
      </c>
      <c r="EI8" s="1" t="s">
        <v>85</v>
      </c>
      <c r="EJ8" s="1" t="s">
        <v>80</v>
      </c>
      <c r="EK8" s="1" t="s">
        <v>59</v>
      </c>
      <c r="EL8" s="1" t="s">
        <v>78</v>
      </c>
      <c r="EM8" s="1" t="s">
        <v>77</v>
      </c>
      <c r="EN8" s="1" t="s">
        <v>77</v>
      </c>
      <c r="HW8">
        <v>4</v>
      </c>
      <c r="HX8" s="1" t="s">
        <v>110</v>
      </c>
      <c r="HY8" s="1" t="s">
        <v>77</v>
      </c>
    </row>
    <row r="9" spans="1:233">
      <c r="DG9">
        <v>4</v>
      </c>
      <c r="DH9" s="1" t="s">
        <v>39</v>
      </c>
      <c r="DI9" s="1" t="s">
        <v>48</v>
      </c>
      <c r="DJ9" s="1" t="s">
        <v>49</v>
      </c>
      <c r="DK9" s="1" t="s">
        <v>89</v>
      </c>
      <c r="DL9" s="1" t="s">
        <v>80</v>
      </c>
      <c r="DM9" s="1" t="s">
        <v>77</v>
      </c>
      <c r="DN9" s="1" t="s">
        <v>78</v>
      </c>
      <c r="DO9" s="1" t="s">
        <v>78</v>
      </c>
      <c r="DP9" s="1" t="s">
        <v>77</v>
      </c>
      <c r="DQ9" s="1" t="s">
        <v>77</v>
      </c>
      <c r="DR9" s="1" t="s">
        <v>77</v>
      </c>
      <c r="HW9">
        <v>4</v>
      </c>
      <c r="HX9" s="1" t="s">
        <v>111</v>
      </c>
      <c r="HY9" s="1" t="s">
        <v>81</v>
      </c>
    </row>
    <row r="10" spans="1:233">
      <c r="DG10">
        <v>4</v>
      </c>
      <c r="DH10" s="1" t="s">
        <v>39</v>
      </c>
      <c r="DI10" s="1" t="s">
        <v>50</v>
      </c>
      <c r="DJ10" s="1" t="s">
        <v>97</v>
      </c>
      <c r="DK10" s="1" t="s">
        <v>89</v>
      </c>
      <c r="DL10" s="1" t="s">
        <v>80</v>
      </c>
      <c r="DM10" s="1" t="s">
        <v>77</v>
      </c>
      <c r="DN10" s="1" t="s">
        <v>78</v>
      </c>
      <c r="DO10" s="1" t="s">
        <v>78</v>
      </c>
      <c r="DP10" s="1" t="s">
        <v>77</v>
      </c>
      <c r="DQ10" s="1" t="s">
        <v>77</v>
      </c>
      <c r="DR10" s="1" t="s">
        <v>77</v>
      </c>
      <c r="HW10">
        <v>4</v>
      </c>
      <c r="HX10" s="1" t="s">
        <v>106</v>
      </c>
      <c r="HY10" s="1" t="s">
        <v>109</v>
      </c>
    </row>
    <row r="11" spans="1:233">
      <c r="DG11">
        <v>4</v>
      </c>
      <c r="DH11" s="1" t="s">
        <v>39</v>
      </c>
      <c r="DI11" s="1" t="s">
        <v>95</v>
      </c>
      <c r="DJ11" s="1" t="s">
        <v>96</v>
      </c>
      <c r="DK11" s="1" t="s">
        <v>89</v>
      </c>
      <c r="DL11" s="1" t="s">
        <v>80</v>
      </c>
      <c r="DM11" s="1" t="s">
        <v>77</v>
      </c>
      <c r="DN11" s="1" t="s">
        <v>78</v>
      </c>
      <c r="DO11" s="1" t="s">
        <v>78</v>
      </c>
      <c r="DP11" s="1" t="s">
        <v>77</v>
      </c>
      <c r="DQ11" s="1" t="s">
        <v>77</v>
      </c>
      <c r="DR11" s="1" t="s">
        <v>77</v>
      </c>
      <c r="HW11">
        <v>4</v>
      </c>
      <c r="HX11" s="1" t="s">
        <v>25</v>
      </c>
      <c r="HY11" s="1" t="s">
        <v>127</v>
      </c>
    </row>
    <row r="12" spans="1:233">
      <c r="DG12">
        <v>4</v>
      </c>
      <c r="DH12" s="1" t="s">
        <v>39</v>
      </c>
      <c r="DI12" s="1" t="s">
        <v>98</v>
      </c>
      <c r="DJ12" s="1" t="s">
        <v>99</v>
      </c>
      <c r="DK12" s="1" t="s">
        <v>89</v>
      </c>
      <c r="DL12" s="1" t="s">
        <v>80</v>
      </c>
      <c r="DM12" s="1" t="s">
        <v>77</v>
      </c>
      <c r="DN12" s="1" t="s">
        <v>78</v>
      </c>
      <c r="DO12" s="1" t="s">
        <v>78</v>
      </c>
      <c r="DP12" s="1" t="s">
        <v>77</v>
      </c>
      <c r="DQ12" s="1" t="s">
        <v>77</v>
      </c>
      <c r="DR12" s="1" t="s">
        <v>77</v>
      </c>
      <c r="HW12">
        <v>4</v>
      </c>
      <c r="HX12" s="1" t="s">
        <v>112</v>
      </c>
      <c r="HY12" s="1" t="s">
        <v>77</v>
      </c>
    </row>
    <row r="13" spans="1:233">
      <c r="DG13">
        <v>4</v>
      </c>
      <c r="DH13" s="1" t="s">
        <v>39</v>
      </c>
      <c r="DI13" s="1" t="s">
        <v>100</v>
      </c>
      <c r="DJ13" s="1" t="s">
        <v>31</v>
      </c>
      <c r="DK13" s="1" t="s">
        <v>83</v>
      </c>
      <c r="DL13" s="1" t="s">
        <v>77</v>
      </c>
      <c r="DM13" s="1" t="s">
        <v>82</v>
      </c>
      <c r="DN13" s="1" t="s">
        <v>67</v>
      </c>
      <c r="DO13" s="1" t="s">
        <v>78</v>
      </c>
      <c r="DP13" s="1" t="s">
        <v>77</v>
      </c>
      <c r="DQ13" s="1" t="s">
        <v>77</v>
      </c>
      <c r="DR13" s="1" t="s">
        <v>136</v>
      </c>
      <c r="HW13">
        <v>4</v>
      </c>
      <c r="HX13" s="1" t="s">
        <v>1</v>
      </c>
      <c r="HY13" s="1" t="s">
        <v>77</v>
      </c>
    </row>
    <row r="14" spans="1:233">
      <c r="DG14">
        <v>4</v>
      </c>
      <c r="DH14" s="1" t="s">
        <v>39</v>
      </c>
      <c r="DI14" s="1" t="s">
        <v>101</v>
      </c>
      <c r="DJ14" s="1" t="s">
        <v>32</v>
      </c>
      <c r="DK14" s="1" t="s">
        <v>91</v>
      </c>
      <c r="DL14" s="1" t="s">
        <v>77</v>
      </c>
      <c r="DM14" s="1" t="s">
        <v>82</v>
      </c>
      <c r="DN14" s="1" t="s">
        <v>137</v>
      </c>
      <c r="DO14" s="1" t="s">
        <v>78</v>
      </c>
      <c r="DP14" s="1" t="s">
        <v>77</v>
      </c>
      <c r="DQ14" s="1" t="s">
        <v>77</v>
      </c>
      <c r="DR14" s="1" t="s">
        <v>138</v>
      </c>
      <c r="HW14">
        <v>4</v>
      </c>
      <c r="HX14" s="1" t="s">
        <v>4</v>
      </c>
      <c r="HY14" s="1" t="s">
        <v>77</v>
      </c>
    </row>
    <row r="15" spans="1:233">
      <c r="DG15">
        <v>4</v>
      </c>
      <c r="DH15" s="1" t="s">
        <v>39</v>
      </c>
      <c r="DI15" s="1" t="s">
        <v>102</v>
      </c>
      <c r="DJ15" s="1" t="s">
        <v>72</v>
      </c>
      <c r="DK15" s="1" t="s">
        <v>94</v>
      </c>
      <c r="DL15" s="1" t="s">
        <v>77</v>
      </c>
      <c r="DM15" s="1" t="s">
        <v>82</v>
      </c>
      <c r="DN15" s="1" t="s">
        <v>139</v>
      </c>
      <c r="DO15" s="1" t="s">
        <v>78</v>
      </c>
      <c r="DP15" s="1" t="s">
        <v>77</v>
      </c>
      <c r="DQ15" s="1" t="s">
        <v>77</v>
      </c>
      <c r="DR15" s="1" t="s">
        <v>140</v>
      </c>
      <c r="HW15">
        <v>4</v>
      </c>
      <c r="HX15" s="1" t="s">
        <v>5</v>
      </c>
      <c r="HY15" s="1" t="s">
        <v>77</v>
      </c>
    </row>
    <row r="16" spans="1:233">
      <c r="DG16">
        <v>4</v>
      </c>
      <c r="DH16" s="1" t="s">
        <v>39</v>
      </c>
      <c r="DI16" s="1" t="s">
        <v>103</v>
      </c>
      <c r="DJ16" s="1" t="s">
        <v>73</v>
      </c>
      <c r="DK16" s="1" t="s">
        <v>43</v>
      </c>
      <c r="DL16" s="1" t="s">
        <v>77</v>
      </c>
      <c r="DM16" s="1" t="s">
        <v>82</v>
      </c>
      <c r="DN16" s="1" t="s">
        <v>28</v>
      </c>
      <c r="DO16" s="1" t="s">
        <v>78</v>
      </c>
      <c r="DP16" s="1" t="s">
        <v>77</v>
      </c>
      <c r="DQ16" s="1" t="s">
        <v>77</v>
      </c>
      <c r="DR16" s="1" t="s">
        <v>141</v>
      </c>
      <c r="HW16">
        <v>4</v>
      </c>
      <c r="HX16" s="1" t="s">
        <v>6</v>
      </c>
      <c r="HY16" s="1" t="s">
        <v>80</v>
      </c>
    </row>
    <row r="17" spans="111:233">
      <c r="DG17">
        <v>4</v>
      </c>
      <c r="DH17" s="1" t="s">
        <v>39</v>
      </c>
      <c r="DI17" s="1" t="s">
        <v>104</v>
      </c>
      <c r="DJ17" s="1" t="s">
        <v>74</v>
      </c>
      <c r="DK17" s="1" t="s">
        <v>45</v>
      </c>
      <c r="DL17" s="1" t="s">
        <v>77</v>
      </c>
      <c r="DM17" s="1" t="s">
        <v>82</v>
      </c>
      <c r="DN17" s="1" t="s">
        <v>142</v>
      </c>
      <c r="DO17" s="1" t="s">
        <v>78</v>
      </c>
      <c r="DP17" s="1" t="s">
        <v>77</v>
      </c>
      <c r="DQ17" s="1" t="s">
        <v>77</v>
      </c>
      <c r="DR17" s="1" t="s">
        <v>143</v>
      </c>
      <c r="HW17">
        <v>4</v>
      </c>
      <c r="HX17" s="1" t="s">
        <v>7</v>
      </c>
      <c r="HY17" s="1" t="s">
        <v>77</v>
      </c>
    </row>
    <row r="18" spans="111:233">
      <c r="DG18">
        <v>4</v>
      </c>
      <c r="DH18" s="1" t="s">
        <v>40</v>
      </c>
      <c r="DI18" s="1" t="s">
        <v>42</v>
      </c>
      <c r="DJ18" s="1" t="s">
        <v>75</v>
      </c>
      <c r="DK18" s="1" t="s">
        <v>89</v>
      </c>
      <c r="DL18" s="1" t="s">
        <v>80</v>
      </c>
      <c r="DM18" s="1" t="s">
        <v>77</v>
      </c>
      <c r="DN18" s="1" t="s">
        <v>78</v>
      </c>
      <c r="DO18" s="1" t="s">
        <v>78</v>
      </c>
      <c r="DP18" s="1" t="s">
        <v>77</v>
      </c>
      <c r="DQ18" s="1" t="s">
        <v>77</v>
      </c>
      <c r="DR18" s="1" t="s">
        <v>77</v>
      </c>
      <c r="HW18">
        <v>4</v>
      </c>
      <c r="HX18" s="1" t="s">
        <v>8</v>
      </c>
      <c r="HY18" s="1" t="s">
        <v>22</v>
      </c>
    </row>
    <row r="19" spans="111:233">
      <c r="DG19">
        <v>4</v>
      </c>
      <c r="DH19" s="1" t="s">
        <v>40</v>
      </c>
      <c r="DI19" s="1" t="s">
        <v>100</v>
      </c>
      <c r="DJ19" s="1" t="s">
        <v>31</v>
      </c>
      <c r="DK19" s="1" t="s">
        <v>83</v>
      </c>
      <c r="DL19" s="1" t="s">
        <v>77</v>
      </c>
      <c r="DM19" s="1" t="s">
        <v>82</v>
      </c>
      <c r="DN19" s="1" t="s">
        <v>109</v>
      </c>
      <c r="DO19" s="1" t="s">
        <v>78</v>
      </c>
      <c r="DP19" s="1" t="s">
        <v>77</v>
      </c>
      <c r="DQ19" s="1" t="s">
        <v>77</v>
      </c>
      <c r="DR19" s="1" t="s">
        <v>144</v>
      </c>
      <c r="HW19">
        <v>4</v>
      </c>
      <c r="HX19" s="1" t="s">
        <v>9</v>
      </c>
      <c r="HY19" s="1" t="s">
        <v>78</v>
      </c>
    </row>
    <row r="20" spans="111:233">
      <c r="DG20">
        <v>4</v>
      </c>
      <c r="DH20" s="1" t="s">
        <v>40</v>
      </c>
      <c r="DI20" s="1" t="s">
        <v>101</v>
      </c>
      <c r="DJ20" s="1" t="s">
        <v>32</v>
      </c>
      <c r="DK20" s="1" t="s">
        <v>91</v>
      </c>
      <c r="DL20" s="1" t="s">
        <v>77</v>
      </c>
      <c r="DM20" s="1" t="s">
        <v>82</v>
      </c>
      <c r="DN20" s="1" t="s">
        <v>21</v>
      </c>
      <c r="DO20" s="1" t="s">
        <v>78</v>
      </c>
      <c r="DP20" s="1" t="s">
        <v>77</v>
      </c>
      <c r="DQ20" s="1" t="s">
        <v>77</v>
      </c>
      <c r="DR20" s="1" t="s">
        <v>145</v>
      </c>
      <c r="HW20">
        <v>4</v>
      </c>
      <c r="HX20" s="1" t="s">
        <v>2</v>
      </c>
      <c r="HY20" s="1" t="s">
        <v>82</v>
      </c>
    </row>
    <row r="21" spans="111:233">
      <c r="DG21">
        <v>4</v>
      </c>
      <c r="DH21" s="1" t="s">
        <v>40</v>
      </c>
      <c r="DI21" s="1" t="s">
        <v>102</v>
      </c>
      <c r="DJ21" s="1" t="s">
        <v>72</v>
      </c>
      <c r="DK21" s="1" t="s">
        <v>94</v>
      </c>
      <c r="DL21" s="1" t="s">
        <v>77</v>
      </c>
      <c r="DM21" s="1" t="s">
        <v>82</v>
      </c>
      <c r="DN21" s="1" t="s">
        <v>55</v>
      </c>
      <c r="DO21" s="1" t="s">
        <v>78</v>
      </c>
      <c r="DP21" s="1" t="s">
        <v>77</v>
      </c>
      <c r="DQ21" s="1" t="s">
        <v>77</v>
      </c>
      <c r="DR21" s="1" t="s">
        <v>146</v>
      </c>
      <c r="HW21">
        <v>4</v>
      </c>
      <c r="HX21" s="1" t="s">
        <v>3</v>
      </c>
      <c r="HY21" s="1" t="s">
        <v>77</v>
      </c>
    </row>
    <row r="22" spans="111:233">
      <c r="DG22">
        <v>4</v>
      </c>
      <c r="DH22" s="1" t="s">
        <v>40</v>
      </c>
      <c r="DI22" s="1" t="s">
        <v>103</v>
      </c>
      <c r="DJ22" s="1" t="s">
        <v>73</v>
      </c>
      <c r="DK22" s="1" t="s">
        <v>43</v>
      </c>
      <c r="DL22" s="1" t="s">
        <v>77</v>
      </c>
      <c r="DM22" s="1" t="s">
        <v>82</v>
      </c>
      <c r="DN22" s="1" t="s">
        <v>56</v>
      </c>
      <c r="DO22" s="1" t="s">
        <v>78</v>
      </c>
      <c r="DP22" s="1" t="s">
        <v>77</v>
      </c>
      <c r="DQ22" s="1" t="s">
        <v>77</v>
      </c>
      <c r="DR22" s="1" t="s">
        <v>147</v>
      </c>
      <c r="HW22">
        <v>4</v>
      </c>
      <c r="HX22" s="1" t="s">
        <v>26</v>
      </c>
      <c r="HY22" s="1" t="s">
        <v>77</v>
      </c>
    </row>
    <row r="23" spans="111:233">
      <c r="DG23">
        <v>4</v>
      </c>
      <c r="DH23" s="1" t="s">
        <v>40</v>
      </c>
      <c r="DI23" s="1" t="s">
        <v>104</v>
      </c>
      <c r="DJ23" s="1" t="s">
        <v>74</v>
      </c>
      <c r="DK23" s="1" t="s">
        <v>45</v>
      </c>
      <c r="DL23" s="1" t="s">
        <v>77</v>
      </c>
      <c r="DM23" s="1" t="s">
        <v>82</v>
      </c>
      <c r="DN23" s="1" t="s">
        <v>57</v>
      </c>
      <c r="DO23" s="1" t="s">
        <v>78</v>
      </c>
      <c r="DP23" s="1" t="s">
        <v>77</v>
      </c>
      <c r="DQ23" s="1" t="s">
        <v>77</v>
      </c>
      <c r="DR23" s="1" t="s">
        <v>148</v>
      </c>
      <c r="HW23">
        <v>4</v>
      </c>
      <c r="HX23" s="1" t="s">
        <v>10</v>
      </c>
      <c r="HY23" s="1" t="s">
        <v>77</v>
      </c>
    </row>
    <row r="24" spans="111:233">
      <c r="HW24">
        <v>4</v>
      </c>
      <c r="HX24" s="1" t="s">
        <v>11</v>
      </c>
      <c r="HY24" s="1" t="s">
        <v>77</v>
      </c>
    </row>
    <row r="25" spans="111:233">
      <c r="HW25">
        <v>4</v>
      </c>
      <c r="HX25" s="1" t="s">
        <v>12</v>
      </c>
      <c r="HY25" s="1" t="s">
        <v>77</v>
      </c>
    </row>
    <row r="26" spans="111:233">
      <c r="HW26">
        <v>4</v>
      </c>
      <c r="HX26" s="1" t="s">
        <v>114</v>
      </c>
      <c r="HY26" s="1" t="s">
        <v>122</v>
      </c>
    </row>
    <row r="27" spans="111:233">
      <c r="HW27">
        <v>4</v>
      </c>
      <c r="HX27" s="1" t="s">
        <v>13</v>
      </c>
      <c r="HY27" s="1" t="s">
        <v>149</v>
      </c>
    </row>
    <row r="28" spans="111:233">
      <c r="HW28">
        <v>4</v>
      </c>
      <c r="HX28" s="1" t="s">
        <v>14</v>
      </c>
      <c r="HY28" s="1" t="s">
        <v>77</v>
      </c>
    </row>
    <row r="29" spans="111:233">
      <c r="HW29">
        <v>4</v>
      </c>
      <c r="HX29" s="1" t="s">
        <v>15</v>
      </c>
      <c r="HY29" s="1" t="s">
        <v>77</v>
      </c>
    </row>
    <row r="30" spans="111:233">
      <c r="HW30">
        <v>4</v>
      </c>
      <c r="HX30" s="1" t="s">
        <v>16</v>
      </c>
      <c r="HY30" s="1" t="s">
        <v>78</v>
      </c>
    </row>
    <row r="31" spans="111:233">
      <c r="HW31">
        <v>4</v>
      </c>
      <c r="HX31" s="1" t="s">
        <v>17</v>
      </c>
      <c r="HY31" s="1" t="s">
        <v>80</v>
      </c>
    </row>
    <row r="32" spans="111:233">
      <c r="HW32">
        <v>4</v>
      </c>
      <c r="HX32" s="1" t="s">
        <v>18</v>
      </c>
      <c r="HY32" s="1" t="s">
        <v>80</v>
      </c>
    </row>
    <row r="33" spans="231:233">
      <c r="HW33">
        <v>4</v>
      </c>
      <c r="HX33" s="1" t="s">
        <v>33</v>
      </c>
      <c r="HY33" s="1" t="s">
        <v>150</v>
      </c>
    </row>
    <row r="34" spans="231:233">
      <c r="HW34">
        <v>4</v>
      </c>
      <c r="HX34" s="1" t="s">
        <v>19</v>
      </c>
      <c r="HY34" s="1" t="s">
        <v>109</v>
      </c>
    </row>
    <row r="1001" spans="252:252" ht="25.5">
      <c r="IR1001" s="3" t="s">
        <v>23</v>
      </c>
    </row>
    <row r="1002" spans="252:252" ht="38.25">
      <c r="IR1002" s="3" t="s">
        <v>24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W2:GX5"/>
  <sheetViews>
    <sheetView workbookViewId="0"/>
  </sheetViews>
  <sheetFormatPr defaultRowHeight="12.75"/>
  <sheetData>
    <row r="2" spans="101:206">
      <c r="CW2">
        <v>2</v>
      </c>
      <c r="EZ2">
        <v>0</v>
      </c>
      <c r="GX2">
        <v>0</v>
      </c>
    </row>
    <row r="3" spans="101:206">
      <c r="CW3">
        <v>8</v>
      </c>
      <c r="EZ3">
        <v>7</v>
      </c>
      <c r="GX3">
        <v>31</v>
      </c>
    </row>
    <row r="4" spans="101:206">
      <c r="CW4">
        <v>4</v>
      </c>
      <c r="CX4" s="1" t="s">
        <v>83</v>
      </c>
      <c r="CY4" s="1" t="s">
        <v>95</v>
      </c>
      <c r="CZ4" s="1" t="s">
        <v>155</v>
      </c>
      <c r="DA4" s="1" t="s">
        <v>77</v>
      </c>
      <c r="DB4" s="1" t="s">
        <v>69</v>
      </c>
      <c r="DC4" s="1" t="s">
        <v>77</v>
      </c>
      <c r="DD4" s="1" t="s">
        <v>0</v>
      </c>
      <c r="DE4" s="1" t="s">
        <v>77</v>
      </c>
    </row>
    <row r="5" spans="101:206">
      <c r="CW5">
        <v>4</v>
      </c>
      <c r="CX5" s="1" t="s">
        <v>83</v>
      </c>
      <c r="CY5" s="1" t="s">
        <v>95</v>
      </c>
      <c r="CZ5" s="1" t="s">
        <v>115</v>
      </c>
      <c r="DA5" s="1" t="s">
        <v>77</v>
      </c>
      <c r="DB5" s="1" t="s">
        <v>69</v>
      </c>
      <c r="DC5" s="1" t="s">
        <v>77</v>
      </c>
      <c r="DD5" s="1" t="s">
        <v>0</v>
      </c>
      <c r="DE5" s="1" t="s">
        <v>77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"/>
  <sheetViews>
    <sheetView workbookViewId="0"/>
  </sheetViews>
  <sheetFormatPr defaultRowHeight="12.75"/>
  <sheetData>
    <row r="1" spans="1:1">
      <c r="A1">
        <v>7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N58"/>
  <sheetViews>
    <sheetView tabSelected="1" zoomScale="90" zoomScaleNormal="90" workbookViewId="0">
      <selection activeCell="J46" sqref="J46"/>
    </sheetView>
  </sheetViews>
  <sheetFormatPr defaultColWidth="18.7109375" defaultRowHeight="12.75"/>
  <cols>
    <col min="1" max="1" width="22" style="8" customWidth="1"/>
    <col min="2" max="2" width="68.7109375" customWidth="1"/>
    <col min="3" max="3" width="15.7109375" style="4" customWidth="1"/>
  </cols>
  <sheetData>
    <row r="1" spans="1:14" ht="15.75">
      <c r="A1" s="40" t="s">
        <v>173</v>
      </c>
      <c r="B1" s="40"/>
      <c r="C1" s="40"/>
    </row>
    <row r="2" spans="1:14">
      <c r="A2" s="7"/>
      <c r="B2" s="6"/>
    </row>
    <row r="3" spans="1:14" ht="28.5">
      <c r="A3" s="10" t="s">
        <v>174</v>
      </c>
      <c r="B3" s="11" t="s">
        <v>170</v>
      </c>
      <c r="C3" s="5" t="str">
        <f>CONCATENATE("Plan za ", RIGHT(C4,4),".")</f>
        <v>Plan za 2025.</v>
      </c>
      <c r="D3" s="5" t="str">
        <f>CONCATENATE("Projekcija za ", RIGHT(D4,4),".")</f>
        <v>Projekcija za 2026.</v>
      </c>
      <c r="E3" s="5" t="str">
        <f>CONCATENATE("Projekcija za ", RIGHT(E4,4), ".")</f>
        <v>Projekcija za 2027.</v>
      </c>
    </row>
    <row r="4" spans="1:14" ht="55.15" hidden="1" customHeight="1">
      <c r="A4" s="9" t="s">
        <v>77</v>
      </c>
      <c r="B4" s="9" t="s">
        <v>77</v>
      </c>
      <c r="C4" s="12" t="s">
        <v>177</v>
      </c>
      <c r="D4" s="12" t="s">
        <v>178</v>
      </c>
      <c r="E4" s="12" t="s">
        <v>179</v>
      </c>
    </row>
    <row r="5" spans="1:14" ht="14.25" hidden="1">
      <c r="A5" s="9" t="s">
        <v>96</v>
      </c>
      <c r="B5" s="9" t="s">
        <v>77</v>
      </c>
      <c r="C5" s="13" t="s">
        <v>156</v>
      </c>
      <c r="D5" s="13" t="s">
        <v>156</v>
      </c>
      <c r="E5" s="13" t="s">
        <v>156</v>
      </c>
      <c r="F5" s="14"/>
      <c r="G5" s="14"/>
    </row>
    <row r="6" spans="1:14" ht="14.25">
      <c r="A6" s="16" t="s">
        <v>180</v>
      </c>
      <c r="B6" s="17" t="s">
        <v>181</v>
      </c>
      <c r="C6" s="18">
        <v>134615487</v>
      </c>
      <c r="D6" s="18">
        <v>118695176</v>
      </c>
      <c r="E6" s="18">
        <v>116576570</v>
      </c>
      <c r="F6" s="15"/>
      <c r="G6" s="15"/>
      <c r="H6" s="15"/>
      <c r="I6" s="15"/>
      <c r="J6" s="15"/>
      <c r="K6" s="15"/>
      <c r="L6" s="15"/>
      <c r="M6" s="15"/>
      <c r="N6" s="15"/>
    </row>
    <row r="7" spans="1:14" ht="14.25">
      <c r="A7" s="21" t="s">
        <v>161</v>
      </c>
      <c r="B7" s="22" t="s">
        <v>182</v>
      </c>
      <c r="C7" s="18">
        <v>134615487</v>
      </c>
      <c r="D7" s="18">
        <v>118695176</v>
      </c>
      <c r="E7" s="18">
        <v>116576570</v>
      </c>
      <c r="F7" s="15"/>
      <c r="G7" s="15"/>
      <c r="H7" s="15"/>
      <c r="I7" s="15"/>
      <c r="J7" s="15"/>
      <c r="K7" s="15"/>
      <c r="L7" s="15"/>
      <c r="M7" s="15"/>
      <c r="N7" s="15"/>
    </row>
    <row r="8" spans="1:14" ht="14.25">
      <c r="A8" s="23" t="s">
        <v>183</v>
      </c>
      <c r="B8" s="24" t="s">
        <v>184</v>
      </c>
      <c r="C8" s="18">
        <v>134615487</v>
      </c>
      <c r="D8" s="18">
        <v>118695176</v>
      </c>
      <c r="E8" s="18">
        <v>116576570</v>
      </c>
      <c r="F8" s="15"/>
      <c r="G8" s="15"/>
      <c r="H8" s="15"/>
      <c r="I8" s="15"/>
      <c r="J8" s="15"/>
      <c r="K8" s="15"/>
      <c r="L8" s="15"/>
      <c r="M8" s="15"/>
      <c r="N8" s="15"/>
    </row>
    <row r="9" spans="1:14" ht="14.25">
      <c r="A9" s="26" t="s">
        <v>185</v>
      </c>
      <c r="B9" s="27" t="s">
        <v>186</v>
      </c>
      <c r="C9" s="18">
        <v>95000</v>
      </c>
      <c r="D9" s="18">
        <v>120000</v>
      </c>
      <c r="E9" s="18">
        <v>160000</v>
      </c>
      <c r="F9" s="15"/>
      <c r="G9" s="15"/>
      <c r="H9" s="15"/>
      <c r="I9" s="15"/>
      <c r="J9" s="15"/>
      <c r="K9" s="15"/>
      <c r="L9" s="15"/>
      <c r="M9" s="15"/>
      <c r="N9" s="15"/>
    </row>
    <row r="10" spans="1:14" ht="15">
      <c r="A10" s="29" t="s">
        <v>54</v>
      </c>
      <c r="B10" s="30" t="s">
        <v>158</v>
      </c>
      <c r="C10" s="31">
        <v>95000</v>
      </c>
      <c r="D10" s="31">
        <v>120000</v>
      </c>
      <c r="E10" s="31">
        <v>160000</v>
      </c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5">
      <c r="A11" s="32" t="s">
        <v>22</v>
      </c>
      <c r="B11" s="25" t="s">
        <v>175</v>
      </c>
      <c r="C11" s="19">
        <v>95000</v>
      </c>
      <c r="D11" s="19">
        <v>120000</v>
      </c>
      <c r="E11" s="19">
        <v>160000</v>
      </c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5">
      <c r="A12" s="33" t="s">
        <v>161</v>
      </c>
      <c r="B12" s="25" t="s">
        <v>162</v>
      </c>
      <c r="C12" s="34">
        <v>95000</v>
      </c>
      <c r="D12" s="34">
        <v>120000</v>
      </c>
      <c r="E12" s="34">
        <v>160000</v>
      </c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14.25">
      <c r="A13" s="26" t="s">
        <v>187</v>
      </c>
      <c r="B13" s="27" t="s">
        <v>157</v>
      </c>
      <c r="C13" s="18">
        <v>4307329</v>
      </c>
      <c r="D13" s="18">
        <v>14294200</v>
      </c>
      <c r="E13" s="18">
        <v>14722350</v>
      </c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5">
      <c r="A14" s="29" t="s">
        <v>54</v>
      </c>
      <c r="B14" s="30" t="s">
        <v>158</v>
      </c>
      <c r="C14" s="31">
        <v>4202479</v>
      </c>
      <c r="D14" s="31">
        <v>14230200</v>
      </c>
      <c r="E14" s="31">
        <v>14658350</v>
      </c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5">
      <c r="A15" s="32" t="s">
        <v>22</v>
      </c>
      <c r="B15" s="25" t="s">
        <v>175</v>
      </c>
      <c r="C15" s="19">
        <v>4130843</v>
      </c>
      <c r="D15" s="19">
        <v>4009200</v>
      </c>
      <c r="E15" s="19">
        <v>4088350</v>
      </c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5">
      <c r="A16" s="33" t="s">
        <v>159</v>
      </c>
      <c r="B16" s="25" t="s">
        <v>160</v>
      </c>
      <c r="C16" s="34">
        <v>2317236</v>
      </c>
      <c r="D16" s="34">
        <v>2323700</v>
      </c>
      <c r="E16" s="34">
        <v>2342850</v>
      </c>
      <c r="F16" s="20"/>
      <c r="G16" s="39"/>
      <c r="H16" s="39"/>
      <c r="I16" s="39"/>
      <c r="J16" s="39"/>
      <c r="K16" s="20"/>
      <c r="L16" s="20"/>
      <c r="M16" s="20"/>
      <c r="N16" s="20"/>
    </row>
    <row r="17" spans="1:14" ht="15">
      <c r="A17" s="33" t="s">
        <v>161</v>
      </c>
      <c r="B17" s="25" t="s">
        <v>162</v>
      </c>
      <c r="C17" s="34">
        <v>1795508</v>
      </c>
      <c r="D17" s="34">
        <v>1665000</v>
      </c>
      <c r="E17" s="34">
        <v>1724500</v>
      </c>
      <c r="F17" s="20"/>
      <c r="G17" s="39"/>
      <c r="H17" s="39"/>
      <c r="I17" s="39"/>
      <c r="J17" s="20"/>
      <c r="K17" s="20"/>
      <c r="L17" s="20"/>
      <c r="M17" s="20"/>
      <c r="N17" s="20"/>
    </row>
    <row r="18" spans="1:14" ht="15">
      <c r="A18" s="33" t="s">
        <v>163</v>
      </c>
      <c r="B18" s="25" t="s">
        <v>164</v>
      </c>
      <c r="C18" s="34">
        <v>4827</v>
      </c>
      <c r="D18" s="34">
        <v>5500</v>
      </c>
      <c r="E18" s="34">
        <v>6000</v>
      </c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5">
      <c r="A19" s="33" t="s">
        <v>171</v>
      </c>
      <c r="B19" s="25" t="s">
        <v>172</v>
      </c>
      <c r="C19" s="34">
        <v>13272</v>
      </c>
      <c r="D19" s="34">
        <v>15000</v>
      </c>
      <c r="E19" s="34">
        <v>15000</v>
      </c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15">
      <c r="A20" s="32" t="s">
        <v>109</v>
      </c>
      <c r="B20" s="25" t="s">
        <v>176</v>
      </c>
      <c r="C20" s="19">
        <v>71636</v>
      </c>
      <c r="D20" s="19">
        <v>10221000</v>
      </c>
      <c r="E20" s="19">
        <v>10570000</v>
      </c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15">
      <c r="A21" s="33" t="s">
        <v>168</v>
      </c>
      <c r="B21" s="25" t="s">
        <v>169</v>
      </c>
      <c r="C21" s="34">
        <v>6636</v>
      </c>
      <c r="D21" s="34">
        <v>6000</v>
      </c>
      <c r="E21" s="34">
        <v>5000</v>
      </c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5">
      <c r="A22" s="33" t="s">
        <v>165</v>
      </c>
      <c r="B22" s="25" t="s">
        <v>166</v>
      </c>
      <c r="C22" s="34">
        <v>65000</v>
      </c>
      <c r="D22" s="34">
        <v>10215000</v>
      </c>
      <c r="E22" s="34">
        <v>10565000</v>
      </c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5">
      <c r="A23" s="35" t="s">
        <v>188</v>
      </c>
      <c r="B23" s="30" t="s">
        <v>189</v>
      </c>
      <c r="C23" s="31">
        <v>104850</v>
      </c>
      <c r="D23" s="31">
        <v>64000</v>
      </c>
      <c r="E23" s="31">
        <v>64000</v>
      </c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15">
      <c r="A24" s="36" t="s">
        <v>22</v>
      </c>
      <c r="B24" s="25" t="s">
        <v>175</v>
      </c>
      <c r="C24" s="19">
        <v>104850</v>
      </c>
      <c r="D24" s="19">
        <v>64000</v>
      </c>
      <c r="E24" s="19">
        <v>64000</v>
      </c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15">
      <c r="A25" s="37" t="s">
        <v>159</v>
      </c>
      <c r="B25" s="25" t="s">
        <v>160</v>
      </c>
      <c r="C25" s="34">
        <v>38489</v>
      </c>
      <c r="D25" s="34">
        <v>4000</v>
      </c>
      <c r="E25" s="34">
        <v>4000</v>
      </c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15">
      <c r="A26" s="37" t="s">
        <v>161</v>
      </c>
      <c r="B26" s="25" t="s">
        <v>162</v>
      </c>
      <c r="C26" s="34">
        <v>66361</v>
      </c>
      <c r="D26" s="34">
        <v>60000</v>
      </c>
      <c r="E26" s="34">
        <v>60000</v>
      </c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14.25">
      <c r="A27" s="38" t="s">
        <v>190</v>
      </c>
      <c r="B27" s="27" t="s">
        <v>191</v>
      </c>
      <c r="C27" s="18">
        <v>95897837</v>
      </c>
      <c r="D27" s="18">
        <v>98575145</v>
      </c>
      <c r="E27" s="18">
        <v>101539620</v>
      </c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15">
      <c r="A28" s="35" t="s">
        <v>54</v>
      </c>
      <c r="B28" s="30" t="s">
        <v>158</v>
      </c>
      <c r="C28" s="31">
        <v>49772082</v>
      </c>
      <c r="D28" s="31">
        <v>52449390</v>
      </c>
      <c r="E28" s="31">
        <v>55413865</v>
      </c>
      <c r="F28" s="28"/>
      <c r="G28" s="28"/>
      <c r="H28" s="28"/>
      <c r="I28" s="28"/>
      <c r="J28" s="28"/>
      <c r="K28" s="28"/>
      <c r="L28" s="28"/>
      <c r="M28" s="28"/>
      <c r="N28" s="28"/>
    </row>
    <row r="29" spans="1:14" ht="15">
      <c r="A29" s="36" t="s">
        <v>22</v>
      </c>
      <c r="B29" s="25" t="s">
        <v>175</v>
      </c>
      <c r="C29" s="19">
        <v>49722082</v>
      </c>
      <c r="D29" s="19">
        <v>51529767</v>
      </c>
      <c r="E29" s="19">
        <v>53409556</v>
      </c>
      <c r="F29" s="20"/>
      <c r="G29" s="20"/>
      <c r="H29" s="20"/>
      <c r="I29" s="20"/>
      <c r="J29" s="20"/>
      <c r="K29" s="20"/>
      <c r="L29" s="20"/>
      <c r="M29" s="20"/>
      <c r="N29" s="20"/>
    </row>
    <row r="30" spans="1:14" ht="15">
      <c r="A30" s="37" t="s">
        <v>161</v>
      </c>
      <c r="B30" s="25" t="s">
        <v>162</v>
      </c>
      <c r="C30" s="34">
        <v>49722082</v>
      </c>
      <c r="D30" s="34">
        <v>51529767</v>
      </c>
      <c r="E30" s="34">
        <v>53409556</v>
      </c>
      <c r="F30" s="20"/>
      <c r="G30" s="39"/>
      <c r="H30" s="39"/>
      <c r="I30" s="39"/>
      <c r="J30" s="20"/>
      <c r="K30" s="20"/>
      <c r="L30" s="20"/>
      <c r="M30" s="20"/>
      <c r="N30" s="20"/>
    </row>
    <row r="31" spans="1:14" ht="15">
      <c r="A31" s="36" t="s">
        <v>109</v>
      </c>
      <c r="B31" s="25" t="s">
        <v>176</v>
      </c>
      <c r="C31" s="19">
        <v>50000</v>
      </c>
      <c r="D31" s="19">
        <v>919623</v>
      </c>
      <c r="E31" s="19">
        <v>2004309</v>
      </c>
      <c r="F31" s="20"/>
      <c r="G31" s="20"/>
      <c r="H31" s="20"/>
      <c r="I31" s="20"/>
      <c r="J31" s="20"/>
      <c r="K31" s="20"/>
      <c r="L31" s="20"/>
      <c r="M31" s="20"/>
      <c r="N31" s="20"/>
    </row>
    <row r="32" spans="1:14" ht="15">
      <c r="A32" s="37" t="s">
        <v>192</v>
      </c>
      <c r="B32" s="25" t="s">
        <v>193</v>
      </c>
      <c r="C32" s="34">
        <v>50000</v>
      </c>
      <c r="D32" s="34">
        <v>919623</v>
      </c>
      <c r="E32" s="34">
        <v>2004309</v>
      </c>
      <c r="F32" s="20"/>
      <c r="G32" s="39"/>
      <c r="H32" s="39"/>
      <c r="I32" s="39"/>
      <c r="J32" s="20"/>
      <c r="K32" s="20"/>
      <c r="L32" s="20"/>
      <c r="M32" s="20"/>
      <c r="N32" s="20"/>
    </row>
    <row r="33" spans="1:14" ht="15">
      <c r="A33" s="35" t="s">
        <v>194</v>
      </c>
      <c r="B33" s="30" t="s">
        <v>195</v>
      </c>
      <c r="C33" s="31">
        <v>46125755</v>
      </c>
      <c r="D33" s="31">
        <v>46125755</v>
      </c>
      <c r="E33" s="31">
        <v>46125755</v>
      </c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5">
      <c r="A34" s="36" t="s">
        <v>22</v>
      </c>
      <c r="B34" s="25" t="s">
        <v>175</v>
      </c>
      <c r="C34" s="19">
        <v>1061782</v>
      </c>
      <c r="D34" s="19">
        <v>1061782</v>
      </c>
      <c r="E34" s="19">
        <v>1061782</v>
      </c>
      <c r="F34" s="20"/>
      <c r="G34" s="20"/>
      <c r="H34" s="20"/>
      <c r="I34" s="20"/>
      <c r="J34" s="20"/>
      <c r="K34" s="20"/>
      <c r="L34" s="20"/>
      <c r="M34" s="20"/>
      <c r="N34" s="20"/>
    </row>
    <row r="35" spans="1:14" ht="15">
      <c r="A35" s="37" t="s">
        <v>161</v>
      </c>
      <c r="B35" s="25" t="s">
        <v>162</v>
      </c>
      <c r="C35" s="34">
        <v>1061782</v>
      </c>
      <c r="D35" s="34">
        <v>1061782</v>
      </c>
      <c r="E35" s="34">
        <v>1061782</v>
      </c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15">
      <c r="A36" s="36" t="s">
        <v>109</v>
      </c>
      <c r="B36" s="25" t="s">
        <v>176</v>
      </c>
      <c r="C36" s="19">
        <v>45063973</v>
      </c>
      <c r="D36" s="19">
        <v>45063973</v>
      </c>
      <c r="E36" s="19">
        <v>45063973</v>
      </c>
      <c r="F36" s="20"/>
      <c r="G36" s="20"/>
      <c r="H36" s="20"/>
      <c r="I36" s="20"/>
      <c r="J36" s="20"/>
      <c r="K36" s="20"/>
      <c r="L36" s="20"/>
      <c r="M36" s="20"/>
      <c r="N36" s="20"/>
    </row>
    <row r="37" spans="1:14" ht="15">
      <c r="A37" s="37" t="s">
        <v>192</v>
      </c>
      <c r="B37" s="25" t="s">
        <v>193</v>
      </c>
      <c r="C37" s="34">
        <v>45063973</v>
      </c>
      <c r="D37" s="34">
        <v>45063973</v>
      </c>
      <c r="E37" s="34">
        <v>45063973</v>
      </c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14.25">
      <c r="A38" s="38" t="s">
        <v>196</v>
      </c>
      <c r="B38" s="27" t="s">
        <v>167</v>
      </c>
      <c r="C38" s="18">
        <v>126000</v>
      </c>
      <c r="D38" s="18">
        <v>126000</v>
      </c>
      <c r="E38" s="18">
        <v>116500</v>
      </c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5">
      <c r="A39" s="35" t="s">
        <v>54</v>
      </c>
      <c r="B39" s="30" t="s">
        <v>158</v>
      </c>
      <c r="C39" s="31">
        <v>126000</v>
      </c>
      <c r="D39" s="31">
        <v>126000</v>
      </c>
      <c r="E39" s="31">
        <v>116500</v>
      </c>
      <c r="F39" s="28"/>
      <c r="G39" s="28"/>
      <c r="H39" s="28"/>
      <c r="I39" s="28"/>
      <c r="J39" s="28"/>
      <c r="K39" s="28"/>
      <c r="L39" s="28"/>
      <c r="M39" s="28"/>
      <c r="N39" s="28"/>
    </row>
    <row r="40" spans="1:14" ht="15">
      <c r="A40" s="36" t="s">
        <v>109</v>
      </c>
      <c r="B40" s="25" t="s">
        <v>176</v>
      </c>
      <c r="C40" s="19">
        <v>126000</v>
      </c>
      <c r="D40" s="19">
        <v>126000</v>
      </c>
      <c r="E40" s="19">
        <v>116500</v>
      </c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>
      <c r="A41" s="37" t="s">
        <v>168</v>
      </c>
      <c r="B41" s="25" t="s">
        <v>169</v>
      </c>
      <c r="C41" s="34">
        <v>35000</v>
      </c>
      <c r="D41" s="34">
        <v>35000</v>
      </c>
      <c r="E41" s="34">
        <v>41500</v>
      </c>
      <c r="F41" s="20"/>
      <c r="G41" s="20"/>
      <c r="H41" s="20"/>
      <c r="I41" s="20"/>
      <c r="J41" s="20"/>
      <c r="K41" s="20"/>
      <c r="L41" s="20"/>
      <c r="M41" s="20"/>
      <c r="N41" s="20"/>
    </row>
    <row r="42" spans="1:14" ht="15">
      <c r="A42" s="37" t="s">
        <v>165</v>
      </c>
      <c r="B42" s="25" t="s">
        <v>166</v>
      </c>
      <c r="C42" s="34">
        <v>91000</v>
      </c>
      <c r="D42" s="34">
        <v>91000</v>
      </c>
      <c r="E42" s="34">
        <v>75000</v>
      </c>
      <c r="F42" s="20"/>
      <c r="G42" s="20"/>
      <c r="H42" s="20"/>
      <c r="I42" s="20"/>
      <c r="J42" s="20"/>
      <c r="K42" s="20"/>
      <c r="L42" s="20"/>
      <c r="M42" s="20"/>
      <c r="N42" s="20"/>
    </row>
    <row r="43" spans="1:14" ht="14.25">
      <c r="A43" s="38" t="s">
        <v>197</v>
      </c>
      <c r="B43" s="27" t="s">
        <v>198</v>
      </c>
      <c r="C43" s="18">
        <v>34146821</v>
      </c>
      <c r="D43" s="18">
        <v>5529791</v>
      </c>
      <c r="E43" s="18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15">
      <c r="A44" s="35" t="s">
        <v>199</v>
      </c>
      <c r="B44" s="30" t="s">
        <v>200</v>
      </c>
      <c r="C44" s="31">
        <v>34146821</v>
      </c>
      <c r="D44" s="31">
        <v>5529791</v>
      </c>
      <c r="E44" s="31"/>
      <c r="F44" s="28"/>
      <c r="G44" s="28"/>
      <c r="H44" s="28"/>
      <c r="I44" s="28"/>
      <c r="J44" s="28"/>
      <c r="K44" s="28"/>
      <c r="L44" s="28"/>
      <c r="M44" s="28"/>
      <c r="N44" s="28"/>
    </row>
    <row r="45" spans="1:14" ht="15">
      <c r="A45" s="36" t="s">
        <v>22</v>
      </c>
      <c r="B45" s="25" t="s">
        <v>175</v>
      </c>
      <c r="C45" s="19">
        <v>5555037</v>
      </c>
      <c r="D45" s="19">
        <v>950525</v>
      </c>
      <c r="E45" s="19"/>
      <c r="F45" s="20"/>
      <c r="G45" s="20"/>
      <c r="H45" s="20"/>
      <c r="I45" s="20"/>
      <c r="J45" s="20"/>
      <c r="K45" s="20"/>
      <c r="L45" s="20"/>
      <c r="M45" s="20"/>
      <c r="N45" s="20"/>
    </row>
    <row r="46" spans="1:14" ht="15">
      <c r="A46" s="37" t="s">
        <v>161</v>
      </c>
      <c r="B46" s="25" t="s">
        <v>162</v>
      </c>
      <c r="C46" s="34">
        <v>5555037</v>
      </c>
      <c r="D46" s="34">
        <v>950525</v>
      </c>
      <c r="E46" s="34"/>
      <c r="F46" s="20"/>
      <c r="G46" s="20"/>
      <c r="H46" s="20"/>
      <c r="I46" s="20"/>
      <c r="J46" s="20"/>
      <c r="K46" s="20"/>
      <c r="L46" s="20"/>
      <c r="M46" s="20"/>
      <c r="N46" s="20"/>
    </row>
    <row r="47" spans="1:14" ht="15">
      <c r="A47" s="36" t="s">
        <v>109</v>
      </c>
      <c r="B47" s="25" t="s">
        <v>176</v>
      </c>
      <c r="C47" s="19">
        <v>28591784</v>
      </c>
      <c r="D47" s="19">
        <v>4579266</v>
      </c>
      <c r="E47" s="19"/>
      <c r="F47" s="20"/>
      <c r="G47" s="20"/>
      <c r="H47" s="20"/>
      <c r="I47" s="20"/>
      <c r="J47" s="20"/>
      <c r="K47" s="20"/>
      <c r="L47" s="20"/>
      <c r="M47" s="20"/>
      <c r="N47" s="20"/>
    </row>
    <row r="48" spans="1:14" ht="15">
      <c r="A48" s="37" t="s">
        <v>168</v>
      </c>
      <c r="B48" s="25" t="s">
        <v>169</v>
      </c>
      <c r="C48" s="34">
        <v>282036</v>
      </c>
      <c r="D48" s="34"/>
      <c r="E48" s="34"/>
      <c r="F48" s="20"/>
      <c r="G48" s="20"/>
      <c r="H48" s="20"/>
      <c r="I48" s="20"/>
      <c r="J48" s="20"/>
      <c r="K48" s="20"/>
      <c r="L48" s="20"/>
      <c r="M48" s="20"/>
      <c r="N48" s="20"/>
    </row>
    <row r="49" spans="1:14" ht="15">
      <c r="A49" s="37" t="s">
        <v>165</v>
      </c>
      <c r="B49" s="25" t="s">
        <v>166</v>
      </c>
      <c r="C49" s="34">
        <v>28309748</v>
      </c>
      <c r="D49" s="34">
        <v>4579266</v>
      </c>
      <c r="E49" s="34"/>
      <c r="F49" s="20"/>
      <c r="G49" s="20"/>
      <c r="H49" s="20"/>
      <c r="I49" s="20"/>
      <c r="J49" s="20"/>
      <c r="K49" s="20"/>
      <c r="L49" s="20"/>
      <c r="M49" s="20"/>
      <c r="N49" s="20"/>
    </row>
    <row r="50" spans="1:14" ht="14.25">
      <c r="A50" s="38" t="s">
        <v>201</v>
      </c>
      <c r="B50" s="27" t="s">
        <v>202</v>
      </c>
      <c r="C50" s="18">
        <v>42500</v>
      </c>
      <c r="D50" s="18">
        <v>50040</v>
      </c>
      <c r="E50" s="18">
        <v>38100</v>
      </c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5">
      <c r="A51" s="35" t="s">
        <v>60</v>
      </c>
      <c r="B51" s="30" t="s">
        <v>203</v>
      </c>
      <c r="C51" s="31">
        <v>8500</v>
      </c>
      <c r="D51" s="31">
        <v>10008</v>
      </c>
      <c r="E51" s="31">
        <v>7620</v>
      </c>
      <c r="F51" s="28"/>
      <c r="G51" s="28"/>
      <c r="H51" s="28"/>
      <c r="I51" s="28"/>
      <c r="J51" s="28"/>
      <c r="K51" s="28"/>
      <c r="L51" s="28"/>
      <c r="M51" s="28"/>
      <c r="N51" s="28"/>
    </row>
    <row r="52" spans="1:14" ht="15">
      <c r="A52" s="36" t="s">
        <v>22</v>
      </c>
      <c r="B52" s="25" t="s">
        <v>175</v>
      </c>
      <c r="C52" s="19">
        <v>8500</v>
      </c>
      <c r="D52" s="19">
        <v>10008</v>
      </c>
      <c r="E52" s="19">
        <v>7620</v>
      </c>
      <c r="F52" s="20"/>
      <c r="G52" s="20"/>
      <c r="H52" s="20"/>
      <c r="I52" s="20"/>
      <c r="J52" s="20"/>
      <c r="K52" s="20"/>
      <c r="L52" s="20"/>
      <c r="M52" s="20"/>
      <c r="N52" s="20"/>
    </row>
    <row r="53" spans="1:14" ht="15">
      <c r="A53" s="37" t="s">
        <v>159</v>
      </c>
      <c r="B53" s="25" t="s">
        <v>160</v>
      </c>
      <c r="C53" s="34">
        <v>5800</v>
      </c>
      <c r="D53" s="34">
        <v>5800</v>
      </c>
      <c r="E53" s="34">
        <v>5800</v>
      </c>
      <c r="F53" s="20"/>
      <c r="G53" s="39"/>
      <c r="H53" s="39"/>
      <c r="I53" s="39"/>
      <c r="J53" s="20"/>
      <c r="K53" s="20"/>
      <c r="L53" s="20"/>
      <c r="M53" s="20"/>
      <c r="N53" s="20"/>
    </row>
    <row r="54" spans="1:14" ht="15">
      <c r="A54" s="37" t="s">
        <v>161</v>
      </c>
      <c r="B54" s="25" t="s">
        <v>162</v>
      </c>
      <c r="C54" s="34">
        <v>2700</v>
      </c>
      <c r="D54" s="34">
        <v>4208</v>
      </c>
      <c r="E54" s="34">
        <v>1820</v>
      </c>
      <c r="F54" s="20"/>
      <c r="G54" s="39"/>
      <c r="H54" s="39"/>
      <c r="I54" s="39"/>
      <c r="J54" s="20"/>
      <c r="K54" s="20"/>
      <c r="L54" s="20"/>
      <c r="M54" s="20"/>
      <c r="N54" s="20"/>
    </row>
    <row r="55" spans="1:14" ht="15">
      <c r="A55" s="35" t="s">
        <v>204</v>
      </c>
      <c r="B55" s="30" t="s">
        <v>205</v>
      </c>
      <c r="C55" s="31">
        <v>34000</v>
      </c>
      <c r="D55" s="31">
        <v>40032</v>
      </c>
      <c r="E55" s="31">
        <v>30480</v>
      </c>
      <c r="F55" s="28"/>
      <c r="G55" s="28"/>
      <c r="H55" s="28"/>
      <c r="I55" s="28"/>
      <c r="J55" s="28"/>
      <c r="K55" s="28"/>
      <c r="L55" s="28"/>
      <c r="M55" s="28"/>
      <c r="N55" s="28"/>
    </row>
    <row r="56" spans="1:14" ht="15">
      <c r="A56" s="36" t="s">
        <v>22</v>
      </c>
      <c r="B56" s="25" t="s">
        <v>175</v>
      </c>
      <c r="C56" s="19">
        <v>34000</v>
      </c>
      <c r="D56" s="19">
        <v>40032</v>
      </c>
      <c r="E56" s="19">
        <v>30480</v>
      </c>
      <c r="F56" s="20"/>
      <c r="G56" s="20"/>
      <c r="H56" s="20"/>
      <c r="I56" s="20"/>
      <c r="J56" s="20"/>
      <c r="K56" s="20"/>
      <c r="L56" s="20"/>
      <c r="M56" s="20"/>
      <c r="N56" s="20"/>
    </row>
    <row r="57" spans="1:14" ht="15">
      <c r="A57" s="37" t="s">
        <v>159</v>
      </c>
      <c r="B57" s="25" t="s">
        <v>160</v>
      </c>
      <c r="C57" s="34">
        <v>23200</v>
      </c>
      <c r="D57" s="34">
        <v>23200</v>
      </c>
      <c r="E57" s="34">
        <v>23200</v>
      </c>
      <c r="F57" s="20"/>
      <c r="G57" s="20"/>
      <c r="H57" s="20"/>
      <c r="I57" s="20"/>
      <c r="J57" s="20"/>
      <c r="K57" s="20"/>
      <c r="L57" s="20"/>
      <c r="M57" s="20"/>
      <c r="N57" s="20"/>
    </row>
    <row r="58" spans="1:14" ht="15">
      <c r="A58" s="37" t="s">
        <v>161</v>
      </c>
      <c r="B58" s="25" t="s">
        <v>162</v>
      </c>
      <c r="C58" s="34">
        <v>10800</v>
      </c>
      <c r="D58" s="34">
        <v>16832</v>
      </c>
      <c r="E58" s="34">
        <v>7280</v>
      </c>
      <c r="F58" s="20"/>
      <c r="G58" s="20"/>
      <c r="H58" s="20"/>
      <c r="I58" s="20"/>
      <c r="J58" s="20"/>
      <c r="K58" s="20"/>
      <c r="L58" s="20"/>
      <c r="M58" s="20"/>
      <c r="N58" s="20"/>
    </row>
  </sheetData>
  <mergeCells count="1">
    <mergeCell ref="A1:C1"/>
  </mergeCells>
  <phoneticPr fontId="0" type="noConversion"/>
  <pageMargins left="0.39370078740157483" right="0.39370078740157483" top="0.39370078740157483" bottom="0.78740157480314965" header="0.19685039370078741" footer="0.47244094488188981"/>
  <pageSetup paperSize="9" scale="85" orientation="landscape" r:id="rId1"/>
  <headerFooter alignWithMargins="0">
    <oddFooter>&amp;C&amp;D. &amp;T&amp;R&amp;P/&amp;N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3CE864-1758-4723-80B1-A7B53C6F0BA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SAP</vt:lpstr>
      <vt:lpstr>SAPBEXqueriesDefunct!SAPBEXq0001fZ_CMMTITE</vt:lpstr>
      <vt:lpstr>SAPBEXqueriesDefunct!SAPBEXq0001fZ_GLAVA</vt:lpstr>
      <vt:lpstr>SAPBEXqueriesDefunct!SAPBEXq0001fZ_OBJECT2</vt:lpstr>
    </vt:vector>
  </TitlesOfParts>
  <Company>b4b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P0310 Posebni dio financijskog plana za područne riznice</dc:title>
  <dc:creator>sino</dc:creator>
  <dc:description/>
  <cp:lastModifiedBy>Ana Beljan</cp:lastModifiedBy>
  <cp:lastPrinted>2024-11-08T09:39:30Z</cp:lastPrinted>
  <dcterms:created xsi:type="dcterms:W3CDTF">2003-05-28T14:27:38Z</dcterms:created>
  <dcterms:modified xsi:type="dcterms:W3CDTF">2025-04-22T11:09:55Z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SAP</vt:lpwstr>
  </property>
  <property fmtid="{D5CDD505-2E9C-101B-9397-08002B2CF9AE}" pid="3" name="BExAnalyzer_OldName">
    <vt:lpwstr>P0310 Posebni dio financijskog plana za područne riznice.xlsx</vt:lpwstr>
  </property>
</Properties>
</file>