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gvalentic\Desktop\"/>
    </mc:Choice>
  </mc:AlternateContent>
  <xr:revisionPtr revIDLastSave="0" documentId="13_ncr:1_{96BCC474-51DD-47C5-9115-E33D62D39671}" xr6:coauthVersionLast="47" xr6:coauthVersionMax="47" xr10:uidLastSave="{00000000-0000-0000-0000-000000000000}"/>
  <bookViews>
    <workbookView xWindow="-120" yWindow="-120" windowWidth="29040" windowHeight="15840" xr2:uid="{394263CE-35A6-4752-B886-A32721C90D1B}"/>
  </bookViews>
  <sheets>
    <sheet name="TROŠKOVNIK_HYATT" sheetId="17" r:id="rId1"/>
  </sheets>
  <definedNames>
    <definedName name="_xlnm.Print_Area" localSheetId="0">TROŠKOVNIK_HYATT!$A$1:$F$24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7" l="1"/>
  <c r="E12" i="17"/>
  <c r="E11" i="17"/>
  <c r="E10" i="17"/>
  <c r="E7" i="17"/>
  <c r="E6" i="17"/>
  <c r="E5" i="17"/>
  <c r="E13" i="17" l="1"/>
  <c r="E20" i="17" s="1"/>
  <c r="E8" i="17"/>
  <c r="E21" i="17" l="1"/>
  <c r="E22" i="17"/>
</calcChain>
</file>

<file path=xl/sharedStrings.xml><?xml version="1.0" encoding="utf-8"?>
<sst xmlns="http://schemas.openxmlformats.org/spreadsheetml/2006/main" count="31" uniqueCount="24">
  <si>
    <t>#</t>
  </si>
  <si>
    <t xml:space="preserve"> </t>
  </si>
  <si>
    <t>Jedinična cijena</t>
  </si>
  <si>
    <t>Količina</t>
  </si>
  <si>
    <t>Ukupno (bez PDV-a)</t>
  </si>
  <si>
    <t>PRIJEM DOBRODOŠLICE | HYATT REGENCY, BAZEN</t>
  </si>
  <si>
    <t xml:space="preserve">Usluga </t>
  </si>
  <si>
    <t>KONFERENCIJSKI PROGRAM | HYATT REGENCY, VELIKA DVORANA</t>
  </si>
  <si>
    <t xml:space="preserve">Govornica - plexi </t>
  </si>
  <si>
    <t>UKUPNO</t>
  </si>
  <si>
    <t xml:space="preserve">Plexi govornica </t>
  </si>
  <si>
    <t>PDV</t>
  </si>
  <si>
    <t>RASVJETA - Moving head, LED wash, LED reflektor</t>
  </si>
  <si>
    <t>AUDIO OPREMA - Razglasni sustav za vanjski prostor, mikrofoni (x2), analogni audio pult, kablovi i popratni pribor, kompletna DJ oprema</t>
  </si>
  <si>
    <t>AUDIO OPREMA (3 dana) - ozvučenje za unutarnji prostor definirane dvorane, Mikrofon stolni (30x3), Gosseneck' mikrofono na govornici (x2), dodatni bežični mikrofoni (x2), razglas, audio pult, kablovi i popratna oprema</t>
  </si>
  <si>
    <t>VIDEO OPREMA (3 dana) -   video režija, TV ekran 55" (x10), preview monitor (LCD), "pointer clicker" uređaj, oprema za povezivanje s hotelskim projekcijskim platnom, kablovi i popratna oprema</t>
  </si>
  <si>
    <t>Tehnički producent - koordinator projekta</t>
  </si>
  <si>
    <t>Voditelji  / operateri audio, video i rasvjetne produkcije.</t>
  </si>
  <si>
    <t>Audio i video tehničari specijalisti</t>
  </si>
  <si>
    <t>Osoblje za montažu i demontažu</t>
  </si>
  <si>
    <t>UKUPNO bez PDV-a</t>
  </si>
  <si>
    <t>UKUPNO s PDV-om</t>
  </si>
  <si>
    <t>ACOMES 2026  - KONFERENCIJA I PRIJEM DOBRODOŠLICE | HYATT REGENCY, ZADAR | 13. - 16. 9. 2026.</t>
  </si>
  <si>
    <t>OSOBLJE | za prijem dobrodošlice i konferenciju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</si>
</sst>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9" x14ac:knownFonts="1">
    <font>
      <sz val="11"/>
      <color theme="1"/>
      <name val="Aptos Narrow"/>
      <family val="2"/>
      <charset val="238"/>
      <scheme val="minor"/>
    </font>
    <font>
      <sz val="12"/>
      <color theme="0"/>
      <name val="Calibri"/>
      <family val="2"/>
    </font>
    <font>
      <sz val="12"/>
      <color theme="1"/>
      <name val="Calibri"/>
      <family val="2"/>
    </font>
    <font>
      <b/>
      <sz val="14"/>
      <color theme="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right" vertical="center"/>
    </xf>
    <xf numFmtId="0" fontId="4" fillId="0" borderId="9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164" fontId="6" fillId="0" borderId="4" xfId="0" applyNumberFormat="1" applyFont="1" applyBorder="1" applyAlignment="1">
      <alignment horizontal="right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right"/>
    </xf>
    <xf numFmtId="0" fontId="8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164" fontId="6" fillId="3" borderId="0" xfId="0" applyNumberFormat="1" applyFont="1" applyFill="1" applyAlignment="1">
      <alignment horizontal="right"/>
    </xf>
    <xf numFmtId="164" fontId="8" fillId="3" borderId="0" xfId="0" applyNumberFormat="1" applyFont="1" applyFill="1" applyAlignment="1">
      <alignment horizontal="right"/>
    </xf>
    <xf numFmtId="0" fontId="6" fillId="0" borderId="6" xfId="0" applyFont="1" applyBorder="1" applyAlignment="1">
      <alignment horizontal="left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right" vertical="center"/>
    </xf>
    <xf numFmtId="164" fontId="8" fillId="3" borderId="2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F258A-E93E-4230-94A5-035D8EC0689C}">
  <dimension ref="A1:M38"/>
  <sheetViews>
    <sheetView tabSelected="1" topLeftCell="A4" zoomScale="70" zoomScaleNormal="70" workbookViewId="0">
      <selection activeCell="C31" sqref="C31"/>
    </sheetView>
  </sheetViews>
  <sheetFormatPr defaultColWidth="9.140625" defaultRowHeight="15.75" x14ac:dyDescent="0.25"/>
  <cols>
    <col min="1" max="1" width="9.140625" style="4"/>
    <col min="2" max="2" width="69.5703125" style="3" customWidth="1"/>
    <col min="3" max="3" width="13.28515625" style="4" customWidth="1"/>
    <col min="4" max="4" width="18.5703125" style="5" customWidth="1"/>
    <col min="5" max="5" width="22.42578125" style="5" customWidth="1"/>
    <col min="6" max="6" width="4.7109375" style="3" customWidth="1"/>
    <col min="7" max="7" width="9.140625" style="3"/>
    <col min="8" max="8" width="33.7109375" style="3" customWidth="1"/>
    <col min="9" max="9" width="9.140625" style="3"/>
    <col min="10" max="10" width="20.42578125" style="3" customWidth="1"/>
    <col min="11" max="16384" width="9.140625" style="3"/>
  </cols>
  <sheetData>
    <row r="1" spans="1:11" s="6" customFormat="1" ht="32.25" customHeight="1" x14ac:dyDescent="0.25">
      <c r="A1" s="12" t="s">
        <v>22</v>
      </c>
      <c r="B1" s="13"/>
      <c r="C1" s="14"/>
      <c r="D1" s="15"/>
      <c r="E1" s="15"/>
      <c r="F1" s="14"/>
    </row>
    <row r="2" spans="1:11" s="6" customFormat="1" ht="12" customHeight="1" x14ac:dyDescent="0.25">
      <c r="A2" s="8"/>
      <c r="B2" s="9"/>
      <c r="C2" s="10"/>
      <c r="D2" s="11"/>
      <c r="E2" s="11"/>
    </row>
    <row r="3" spans="1:11" s="6" customFormat="1" ht="32.25" customHeight="1" x14ac:dyDescent="0.25">
      <c r="A3" s="32" t="s">
        <v>5</v>
      </c>
      <c r="B3" s="33"/>
      <c r="C3" s="33"/>
      <c r="D3" s="33"/>
      <c r="E3" s="33"/>
    </row>
    <row r="4" spans="1:11" s="1" customFormat="1" ht="30" customHeight="1" x14ac:dyDescent="0.25">
      <c r="A4" s="34" t="s">
        <v>0</v>
      </c>
      <c r="B4" s="35" t="s">
        <v>6</v>
      </c>
      <c r="C4" s="36" t="s">
        <v>3</v>
      </c>
      <c r="D4" s="37" t="s">
        <v>2</v>
      </c>
      <c r="E4" s="38" t="s">
        <v>4</v>
      </c>
    </row>
    <row r="5" spans="1:11" ht="33" customHeight="1" x14ac:dyDescent="0.25">
      <c r="A5" s="21"/>
      <c r="B5" s="22" t="s">
        <v>13</v>
      </c>
      <c r="C5" s="39">
        <v>1</v>
      </c>
      <c r="D5" s="23">
        <v>0</v>
      </c>
      <c r="E5" s="23">
        <f t="shared" ref="E5:E12" si="0">SUM(C5*D5)</f>
        <v>0</v>
      </c>
    </row>
    <row r="6" spans="1:11" ht="33" customHeight="1" x14ac:dyDescent="0.25">
      <c r="A6" s="24"/>
      <c r="B6" s="25" t="s">
        <v>12</v>
      </c>
      <c r="C6" s="39">
        <v>20</v>
      </c>
      <c r="D6" s="26">
        <v>0</v>
      </c>
      <c r="E6" s="23">
        <f t="shared" si="0"/>
        <v>0</v>
      </c>
    </row>
    <row r="7" spans="1:11" ht="33" customHeight="1" x14ac:dyDescent="0.25">
      <c r="A7" s="24"/>
      <c r="B7" s="25" t="s">
        <v>8</v>
      </c>
      <c r="C7" s="39">
        <v>1</v>
      </c>
      <c r="D7" s="26">
        <v>0</v>
      </c>
      <c r="E7" s="23">
        <f t="shared" si="0"/>
        <v>0</v>
      </c>
    </row>
    <row r="8" spans="1:11" ht="18.75" customHeight="1" x14ac:dyDescent="0.25">
      <c r="A8" s="24"/>
      <c r="B8" s="27" t="s">
        <v>9</v>
      </c>
      <c r="C8" s="28"/>
      <c r="D8" s="29"/>
      <c r="E8" s="30">
        <f>SUM(E5:E7)</f>
        <v>0</v>
      </c>
      <c r="H8" s="7"/>
    </row>
    <row r="9" spans="1:11" s="6" customFormat="1" ht="32.25" customHeight="1" x14ac:dyDescent="0.25">
      <c r="A9" s="32" t="s">
        <v>7</v>
      </c>
      <c r="B9" s="33"/>
      <c r="C9" s="33"/>
      <c r="D9" s="33"/>
      <c r="E9" s="33"/>
      <c r="F9" s="3"/>
    </row>
    <row r="10" spans="1:11" ht="60.75" customHeight="1" x14ac:dyDescent="0.25">
      <c r="A10" s="21"/>
      <c r="B10" s="22" t="s">
        <v>14</v>
      </c>
      <c r="C10" s="39">
        <v>1</v>
      </c>
      <c r="D10" s="23">
        <v>0</v>
      </c>
      <c r="E10" s="23">
        <f t="shared" si="0"/>
        <v>0</v>
      </c>
      <c r="H10" s="7" t="s">
        <v>1</v>
      </c>
    </row>
    <row r="11" spans="1:11" ht="45" customHeight="1" x14ac:dyDescent="0.25">
      <c r="A11" s="21"/>
      <c r="B11" s="22" t="s">
        <v>15</v>
      </c>
      <c r="C11" s="39">
        <v>1</v>
      </c>
      <c r="D11" s="23">
        <v>0</v>
      </c>
      <c r="E11" s="23">
        <f t="shared" si="0"/>
        <v>0</v>
      </c>
    </row>
    <row r="12" spans="1:11" ht="18.75" customHeight="1" x14ac:dyDescent="0.25">
      <c r="A12" s="21"/>
      <c r="B12" s="31" t="s">
        <v>10</v>
      </c>
      <c r="C12" s="39">
        <v>1</v>
      </c>
      <c r="D12" s="23">
        <v>0</v>
      </c>
      <c r="E12" s="23">
        <f t="shared" si="0"/>
        <v>0</v>
      </c>
    </row>
    <row r="13" spans="1:11" ht="18.75" customHeight="1" x14ac:dyDescent="0.25">
      <c r="A13" s="24"/>
      <c r="B13" s="27" t="s">
        <v>9</v>
      </c>
      <c r="C13" s="28"/>
      <c r="D13" s="29"/>
      <c r="E13" s="30">
        <f>SUM(E10:E12)</f>
        <v>0</v>
      </c>
    </row>
    <row r="14" spans="1:11" s="6" customFormat="1" ht="32.25" customHeight="1" x14ac:dyDescent="0.25">
      <c r="A14" s="32" t="s">
        <v>23</v>
      </c>
      <c r="B14" s="33"/>
      <c r="C14" s="33"/>
      <c r="D14" s="33"/>
      <c r="E14" s="33"/>
      <c r="F14" s="3"/>
    </row>
    <row r="15" spans="1:11" ht="18.75" customHeight="1" x14ac:dyDescent="0.25">
      <c r="A15" s="21"/>
      <c r="B15" s="2" t="s">
        <v>16</v>
      </c>
      <c r="C15" s="39">
        <v>1</v>
      </c>
      <c r="D15" s="23"/>
      <c r="E15" s="23"/>
      <c r="K15" s="3" t="s">
        <v>1</v>
      </c>
    </row>
    <row r="16" spans="1:11" ht="18.75" customHeight="1" x14ac:dyDescent="0.25">
      <c r="A16" s="21"/>
      <c r="B16" s="2" t="s">
        <v>17</v>
      </c>
      <c r="C16" s="39">
        <v>3</v>
      </c>
      <c r="D16" s="23"/>
      <c r="E16" s="23"/>
    </row>
    <row r="17" spans="1:5" ht="18.75" customHeight="1" x14ac:dyDescent="0.25">
      <c r="A17" s="21"/>
      <c r="B17" s="2" t="s">
        <v>18</v>
      </c>
      <c r="C17" s="39">
        <v>2</v>
      </c>
      <c r="D17" s="23"/>
      <c r="E17" s="23"/>
    </row>
    <row r="18" spans="1:5" ht="18.75" customHeight="1" x14ac:dyDescent="0.25">
      <c r="A18" s="21"/>
      <c r="B18" s="2" t="s">
        <v>19</v>
      </c>
      <c r="C18" s="39">
        <v>4</v>
      </c>
      <c r="D18" s="23"/>
      <c r="E18" s="23"/>
    </row>
    <row r="19" spans="1:5" ht="18.75" customHeight="1" thickBot="1" x14ac:dyDescent="0.3">
      <c r="A19" s="24"/>
      <c r="B19" s="27" t="s">
        <v>9</v>
      </c>
      <c r="C19" s="28"/>
      <c r="D19" s="29"/>
      <c r="E19" s="30">
        <f>SUM(E15:E18)</f>
        <v>0</v>
      </c>
    </row>
    <row r="20" spans="1:5" s="20" customFormat="1" ht="34.5" customHeight="1" thickBot="1" x14ac:dyDescent="0.35">
      <c r="A20" s="16"/>
      <c r="B20" s="17" t="s">
        <v>20</v>
      </c>
      <c r="C20" s="18"/>
      <c r="D20" s="19"/>
      <c r="E20" s="19">
        <f>SUM(,E19,E13,E8)</f>
        <v>0</v>
      </c>
    </row>
    <row r="21" spans="1:5" ht="34.5" customHeight="1" thickBot="1" x14ac:dyDescent="0.35">
      <c r="A21" s="16"/>
      <c r="B21" s="17" t="s">
        <v>11</v>
      </c>
      <c r="C21" s="18"/>
      <c r="D21" s="19"/>
      <c r="E21" s="19">
        <f>E20*0.25</f>
        <v>0</v>
      </c>
    </row>
    <row r="22" spans="1:5" ht="34.5" customHeight="1" thickBot="1" x14ac:dyDescent="0.35">
      <c r="A22" s="16"/>
      <c r="B22" s="17" t="s">
        <v>21</v>
      </c>
      <c r="C22" s="18"/>
      <c r="D22" s="19"/>
      <c r="E22" s="19">
        <f>E20+E21</f>
        <v>0</v>
      </c>
    </row>
    <row r="23" spans="1:5" x14ac:dyDescent="0.25">
      <c r="B23" s="3" t="s">
        <v>1</v>
      </c>
      <c r="D23" s="5" t="s">
        <v>1</v>
      </c>
    </row>
    <row r="28" spans="1:5" x14ac:dyDescent="0.25">
      <c r="B28" s="3" t="s">
        <v>1</v>
      </c>
    </row>
    <row r="38" spans="1:13" s="5" customFormat="1" x14ac:dyDescent="0.25">
      <c r="A38" s="4"/>
      <c r="B38" s="3"/>
      <c r="C38" s="4"/>
      <c r="D38" s="5" t="s">
        <v>1</v>
      </c>
      <c r="F38" s="3"/>
      <c r="G38" s="3"/>
      <c r="H38" s="3"/>
      <c r="I38" s="3"/>
      <c r="J38" s="3"/>
      <c r="K38" s="3"/>
      <c r="L38" s="3"/>
      <c r="M38" s="3"/>
    </row>
  </sheetData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TROŠKOVNIK_HYATT</vt:lpstr>
      <vt:lpstr>TROŠKOVNIK_HYATT!Print_Area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Dunja Bua</dc:creator>
  <cp:lastModifiedBy>azu</cp:lastModifiedBy>
  <cp:lastPrinted>2026-03-10T16:45:48Z</cp:lastPrinted>
  <dcterms:created xsi:type="dcterms:W3CDTF">2026-02-18T11:48:01Z</dcterms:created>
  <dcterms:modified xsi:type="dcterms:W3CDTF">2026-04-15T11:40:07Z</dcterms:modified>
</cp:coreProperties>
</file>